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133\Desktop\Open-data (по кварталам)\003 (2)\"/>
    </mc:Choice>
  </mc:AlternateContent>
  <bookViews>
    <workbookView xWindow="0" yWindow="0" windowWidth="28800" windowHeight="11730"/>
  </bookViews>
  <sheets>
    <sheet name="3-илова" sheetId="2" r:id="rId1"/>
  </sheets>
  <definedNames>
    <definedName name="________A1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tt1" hidden="1">{#N/A,#N/A,TRUE,"일정"}</definedName>
    <definedName name="______A1" hidden="1">#REF!</definedName>
    <definedName name="______a12" hidden="1">{"'Monthly 1997'!$A$3:$S$89"}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tt1" hidden="1">{#N/A,#N/A,TRUE,"일정"}</definedName>
    <definedName name="_____A1" hidden="1">#REF!</definedName>
    <definedName name="_____a12" hidden="1">{"'Monthly 1997'!$A$3:$S$89"}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tt1" hidden="1">{#N/A,#N/A,TRUE,"일정"}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tt1" hidden="1">{#N/A,#N/A,TRUE,"일정"}</definedName>
    <definedName name="____xlfn.RTD" hidden="1">#NAME?</definedName>
    <definedName name="___A1" hidden="1">#REF!</definedName>
    <definedName name="___a12" hidden="1">{"'Monthly 1997'!$A$3:$S$89"}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tt1" hidden="1">{#N/A,#N/A,TRUE,"일정"}</definedName>
    <definedName name="___xlfn.RTD" hidden="1">#NAME?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tt1" hidden="1">{#N/A,#N/A,TRUE,"일정"}</definedName>
    <definedName name="__xlfn.RTD" hidden="1">#NAME?</definedName>
    <definedName name="_A1" hidden="1">#REF!</definedName>
    <definedName name="_a12" hidden="1">{"'Monthly 1997'!$A$3:$S$89"}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FilterDatabase" hidden="1">#REF!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hidden="1">{#N/A,#N/A,TRUE,"일정"}</definedName>
    <definedName name="_xlnm._FilterDatabase" localSheetId="0" hidden="1">'3-илова'!$A$3:$O$106</definedName>
    <definedName name="_xlnm._FilterDatabase" hidden="1">#REF!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"C:\Documents and Settings\schoolfund1\Рабочий стол\жаха\прогноз доходов 2005 помесяц..mdb"</definedName>
    <definedName name="af" hidden="1">{#N/A,#N/A,FALSE,"BODY"}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hidden="1">{"'Monthly 1997'!$A$3:$S$89"}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xportTable">#REF!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fx" hidden="1">{#N/A,#N/A,FALSE,"BODY"}</definedName>
    <definedName name="front_2" hidden="1">{#N/A,#N/A,FALSE,"BODY"}</definedName>
    <definedName name="HTML_CodePage" hidden="1">874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bcnjr" hidden="1">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L" hidden="1">{#N/A,#N/A,FALSE,"BODY"}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" hidden="1">#REF!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tt" hidden="1">{#N/A,#N/A,TRUE,"일정"}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" hidden="1">#REF!</definedName>
    <definedName name="wrn.ccr." hidden="1">{#N/A,#N/A,FALSE,"BODY"}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Z_86A21AE1_D222_11D6_8098_444553540000_.wvu.Cols" hidden="1">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аа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ва" hidden="1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жжжжжжж" hidden="1">#REF!</definedName>
    <definedName name="Запрос1">#REF!</definedName>
    <definedName name="ИменованныйДиапазон1">#REF!</definedName>
    <definedName name="ИменованныйДиапазон2">#REF!</definedName>
    <definedName name="ЙЙЙЙ" hidden="1">#REF!</definedName>
    <definedName name="нар26" hidden="1">#REF!,#REF!,#REF!,#REF!</definedName>
    <definedName name="_xlnm.Print_Area" localSheetId="0">'3-илова'!$A$1:$O$106</definedName>
    <definedName name="ольга" hidden="1">{#N/A,#N/A,FALSE,"BODY"}</definedName>
    <definedName name="ооллолол" hidden="1">#REF!</definedName>
    <definedName name="ооооо" hidden="1">#REF!,#REF!,#REF!,#REF!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уца" hidden="1">#REF!</definedName>
    <definedName name="уцкппа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цукцкцк" hidden="1">#REF!</definedName>
    <definedName name="ы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ыв" hidden="1">#REF!</definedName>
    <definedName name="ээээээ" hidden="1">#REF!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hidden="1">{#N/A,#N/A,FALSE,"BODY"}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hidden="1">{#N/A,#N/A,FALSE,"BODY"}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초ㅐ" hidden="1">{"'Monthly 1997'!$A$3:$S$89"}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</calcChain>
</file>

<file path=xl/sharedStrings.xml><?xml version="1.0" encoding="utf-8"?>
<sst xmlns="http://schemas.openxmlformats.org/spreadsheetml/2006/main" count="1138" uniqueCount="391">
  <si>
    <t>№</t>
  </si>
  <si>
    <t>Тўғридан-тўғри</t>
  </si>
  <si>
    <t>сўмда</t>
  </si>
  <si>
    <t>Молиялаштириш манбаи</t>
  </si>
  <si>
    <t>Етказиб берувчининг номи</t>
  </si>
  <si>
    <t>Етказиб берувчининг СТИРи</t>
  </si>
  <si>
    <t xml:space="preserve">Шартнома рақами </t>
  </si>
  <si>
    <t>Шартнома тузилган сана</t>
  </si>
  <si>
    <t>Шартнома суммаси</t>
  </si>
  <si>
    <t>Валюта</t>
  </si>
  <si>
    <t>Давлат харидлари бўйича махсус ахборот порталига жойлаштирилган ЛОТ рақами ва санаси</t>
  </si>
  <si>
    <t>Харид тури</t>
  </si>
  <si>
    <r>
      <t xml:space="preserve">Платформа номи 
</t>
    </r>
    <r>
      <rPr>
        <i/>
        <sz val="10"/>
        <color rgb="FF000000"/>
        <rFont val="Arial"/>
        <family val="2"/>
        <charset val="204"/>
      </rPr>
      <t>(exarid.uzex.uz, etender.uzex.uz, xt-xarid.uz, cooperation.uz, tender.mc.uz, yarmarka.uzex.uz ва бошқалар )</t>
    </r>
  </si>
  <si>
    <t>Шартнома предмети</t>
  </si>
  <si>
    <t>Асос: “Давлат харидлари тўғрисида”ги Қонун/ бошқа қарорлар</t>
  </si>
  <si>
    <t>Ўз маблағлари</t>
  </si>
  <si>
    <t xml:space="preserve">UZS </t>
  </si>
  <si>
    <t>xarid.uzex.uz</t>
  </si>
  <si>
    <t>Ягона етказиб берувчилар билан</t>
  </si>
  <si>
    <t>Инвестиция дастурлари/ жорий хўжалик фаолияти доирасида</t>
  </si>
  <si>
    <t>жорий хўжалик фаолияти доирасида</t>
  </si>
  <si>
    <t>Амалга оширилган тўлов</t>
  </si>
  <si>
    <t>счёт-фактура асосида</t>
  </si>
  <si>
    <t>3953-сон қарор ва бошқа норматив ҳуқуқий ҳужжатлар</t>
  </si>
  <si>
    <t>АК Узбектелеком</t>
  </si>
  <si>
    <t>АКЦИОНЕРНОЕ ОБЩЕСТВО "O`ZAGROSUG`URTA"</t>
  </si>
  <si>
    <t>Услуга по оформлению авиабилетов</t>
  </si>
  <si>
    <t>"Давлат харидлари тўғрисида"ги Қонун</t>
  </si>
  <si>
    <t/>
  </si>
  <si>
    <t>310183360</t>
  </si>
  <si>
    <t>510011591</t>
  </si>
  <si>
    <t>309169644</t>
  </si>
  <si>
    <t>И.П.Абдуллаев Саидмурод Саидкузи Угли</t>
  </si>
  <si>
    <t>"CHIRCHIK LIFT SERVIS" xususiy korxonasi</t>
  </si>
  <si>
    <t>DE-HORECA-GROUP</t>
  </si>
  <si>
    <t>YaTT Abdulazizov M.A.</t>
  </si>
  <si>
    <t>RICH INTERIOR MEBEL MCHJ</t>
  </si>
  <si>
    <t>E-MEDIA-AGENCY MCHJ</t>
  </si>
  <si>
    <t>POWER MAX GROUP MCHJ</t>
  </si>
  <si>
    <t>Электронный Магазин</t>
  </si>
  <si>
    <t>Национальный магазин</t>
  </si>
  <si>
    <t>Бумага туалетная</t>
  </si>
  <si>
    <t>Картридж для принтера</t>
  </si>
  <si>
    <t>Программное обеспечение в сфере информационных технологий</t>
  </si>
  <si>
    <t>Услуга организация выездных кофе-бреков</t>
  </si>
  <si>
    <t>Букет из живых цветов</t>
  </si>
  <si>
    <t>Клей</t>
  </si>
  <si>
    <t>Канцелярский набор (настольный органайзер)</t>
  </si>
  <si>
    <t>PREMIUM AESTHETICS ACADEMY MCHJ</t>
  </si>
  <si>
    <t>309101982</t>
  </si>
  <si>
    <t>ЧП Liberal Group</t>
  </si>
  <si>
    <t>204753194</t>
  </si>
  <si>
    <t>xt-xarid</t>
  </si>
  <si>
    <t>Уничтожитель бумаги</t>
  </si>
  <si>
    <t>Кресло офисное</t>
  </si>
  <si>
    <t>Стол офисный</t>
  </si>
  <si>
    <t>Клавиатура</t>
  </si>
  <si>
    <t>Ноутбук</t>
  </si>
  <si>
    <t>Карта памяти</t>
  </si>
  <si>
    <t>Услуга по организации и проведению торжественного мероприятия</t>
  </si>
  <si>
    <t>Атроф мухитни мухофаза килиш сохасида фаолият курсатаётган ходимларни кайта тайёрлаш ва уларнинг малакасини ошириш маркази</t>
  </si>
  <si>
    <t>M/X 54</t>
  </si>
  <si>
    <t>Услуга по повышению профессиональной квалификации</t>
  </si>
  <si>
    <t>"LUXURY TRIP" MAS'ULIYATI CHEKLANGAN JAMIYAT</t>
  </si>
  <si>
    <t>92-Д</t>
  </si>
  <si>
    <t>SOGDIANA-TRAVEL MAS ULIYATI CHEKLANGAN JAMIYAT</t>
  </si>
  <si>
    <t>Набижонов Авазбек Гайрат Угли</t>
  </si>
  <si>
    <t>Изделия сувенирные</t>
  </si>
  <si>
    <t>Изделия сувенирные из керамики</t>
  </si>
  <si>
    <t>ЧП NURON SAVDO</t>
  </si>
  <si>
    <t>TEXNO BRS XK</t>
  </si>
  <si>
    <t xml:space="preserve"> INTERNATIONAL INSTITUTE OF FINANCE AND ACCOUNTING</t>
  </si>
  <si>
    <t>"ARSENAL D" mas`uliyati cheklangan jamiyati</t>
  </si>
  <si>
    <t>ХК "GAMMA TONER TECHNOLOGY"</t>
  </si>
  <si>
    <t>ООО NUR-PLAST-URGANCH</t>
  </si>
  <si>
    <t>YANGIYER BREND MCHJ</t>
  </si>
  <si>
    <t>Ўзбекистон Республикаси Адлия вазирлиги</t>
  </si>
  <si>
    <t>SOBIROV DONIYORBEK ULUG‘BEK O‘G‘LI</t>
  </si>
  <si>
    <t>GRAND BENEFIT</t>
  </si>
  <si>
    <t>DENDROBIUM COSMETICS</t>
  </si>
  <si>
    <t>YaTT QODIRJONOV MUHAMMADIY ODILJON O‘G‘LI</t>
  </si>
  <si>
    <t>ЧП KELAJAK ORZUSI</t>
  </si>
  <si>
    <t>Ятт Тошмаматов Юсуф</t>
  </si>
  <si>
    <t>O`ZBEKISTON RESPUBLIKASI ADLIYA VAZIRLIGI QOSHIDAGI YURIST</t>
  </si>
  <si>
    <t>BULUNG`UR SHOHAZIMBEK MCHJ</t>
  </si>
  <si>
    <t>Chartak Platinum Trade</t>
  </si>
  <si>
    <t>202660390</t>
  </si>
  <si>
    <t>305478152</t>
  </si>
  <si>
    <t>306795953</t>
  </si>
  <si>
    <t>206719257</t>
  </si>
  <si>
    <t>207102130</t>
  </si>
  <si>
    <t>307705224</t>
  </si>
  <si>
    <t>306982910</t>
  </si>
  <si>
    <t>201122775</t>
  </si>
  <si>
    <t>505527006</t>
  </si>
  <si>
    <t>308969891</t>
  </si>
  <si>
    <t>303847952</t>
  </si>
  <si>
    <t>634681013</t>
  </si>
  <si>
    <t>307721846</t>
  </si>
  <si>
    <t>567979084</t>
  </si>
  <si>
    <t>201991922</t>
  </si>
  <si>
    <t>309440585</t>
  </si>
  <si>
    <t>309769579</t>
  </si>
  <si>
    <t>1170259</t>
  </si>
  <si>
    <t>1235115</t>
  </si>
  <si>
    <t>1199198</t>
  </si>
  <si>
    <t>1199209</t>
  </si>
  <si>
    <t>1199208</t>
  </si>
  <si>
    <t>1199206</t>
  </si>
  <si>
    <t>1213678</t>
  </si>
  <si>
    <t>1223314</t>
  </si>
  <si>
    <t>1175454</t>
  </si>
  <si>
    <t>1192531</t>
  </si>
  <si>
    <t>1235317</t>
  </si>
  <si>
    <t>1234701</t>
  </si>
  <si>
    <t>1223318</t>
  </si>
  <si>
    <t>1235100</t>
  </si>
  <si>
    <t>1235236</t>
  </si>
  <si>
    <t>1235004</t>
  </si>
  <si>
    <t>1172958</t>
  </si>
  <si>
    <t>1235248</t>
  </si>
  <si>
    <t>1220264</t>
  </si>
  <si>
    <t>1252538</t>
  </si>
  <si>
    <t>1199947</t>
  </si>
  <si>
    <t>1235295</t>
  </si>
  <si>
    <t>1196099</t>
  </si>
  <si>
    <t>1235132</t>
  </si>
  <si>
    <t>231210081400871</t>
  </si>
  <si>
    <t>231210081472767</t>
  </si>
  <si>
    <t>231210081423762</t>
  </si>
  <si>
    <t>231210081423758</t>
  </si>
  <si>
    <t>231210081423766</t>
  </si>
  <si>
    <t>231210081423776</t>
  </si>
  <si>
    <t>231210081450039</t>
  </si>
  <si>
    <t>231210081457778</t>
  </si>
  <si>
    <t>231210081397458</t>
  </si>
  <si>
    <t>231210081426216</t>
  </si>
  <si>
    <t>231210081472878</t>
  </si>
  <si>
    <t>231210081472221</t>
  </si>
  <si>
    <t>231210081453462</t>
  </si>
  <si>
    <t>231210081472749</t>
  </si>
  <si>
    <t>231210081472869</t>
  </si>
  <si>
    <t>231210081472654</t>
  </si>
  <si>
    <t>231210081404114</t>
  </si>
  <si>
    <t>231210081472899</t>
  </si>
  <si>
    <t>231210081458256</t>
  </si>
  <si>
    <t>231210081482812</t>
  </si>
  <si>
    <t>231210081420455</t>
  </si>
  <si>
    <t>231210081472893</t>
  </si>
  <si>
    <t>231210081430782</t>
  </si>
  <si>
    <t>231210081472722</t>
  </si>
  <si>
    <t>Бумага для офисной техники белая</t>
  </si>
  <si>
    <t>Перчатки швейные для защиты от внешних воздействий</t>
  </si>
  <si>
    <t>Услуга по организации краткосрочных курсов профессионального обучения</t>
  </si>
  <si>
    <t>Услуга по регистрации доменов</t>
  </si>
  <si>
    <t>Тонер</t>
  </si>
  <si>
    <t>Средства моющие для туалетов и ванных комнат</t>
  </si>
  <si>
    <t>Маркер</t>
  </si>
  <si>
    <t>Перчатки резиновые хозяйственные</t>
  </si>
  <si>
    <t>Мыло туалетное жидкое</t>
  </si>
  <si>
    <t>Шкаф архивный металлический</t>
  </si>
  <si>
    <t>Средства моющие для стекол и зеркал</t>
  </si>
  <si>
    <t>Визитная карточка</t>
  </si>
  <si>
    <t>Полиэтиленовые пакеты</t>
  </si>
  <si>
    <t>1318225</t>
  </si>
  <si>
    <t>1336534</t>
  </si>
  <si>
    <t>1336558</t>
  </si>
  <si>
    <t>1290686</t>
  </si>
  <si>
    <t>1318341</t>
  </si>
  <si>
    <t>1336404</t>
  </si>
  <si>
    <t>1320630</t>
  </si>
  <si>
    <t>1318109</t>
  </si>
  <si>
    <t>1320649</t>
  </si>
  <si>
    <t>1422871</t>
  </si>
  <si>
    <t>1261494</t>
  </si>
  <si>
    <t>1343343</t>
  </si>
  <si>
    <t>1320656</t>
  </si>
  <si>
    <t>1286961</t>
  </si>
  <si>
    <t>1296579</t>
  </si>
  <si>
    <t>1333755</t>
  </si>
  <si>
    <t>1285417</t>
  </si>
  <si>
    <t>1320651</t>
  </si>
  <si>
    <t>1326563</t>
  </si>
  <si>
    <t>1318197</t>
  </si>
  <si>
    <t>1286943</t>
  </si>
  <si>
    <t>1320670</t>
  </si>
  <si>
    <t>1326490</t>
  </si>
  <si>
    <t>1336372</t>
  </si>
  <si>
    <t>1328303</t>
  </si>
  <si>
    <t>1291899</t>
  </si>
  <si>
    <t>1320668</t>
  </si>
  <si>
    <t>1329883</t>
  </si>
  <si>
    <t>1318186</t>
  </si>
  <si>
    <t>1320659</t>
  </si>
  <si>
    <t>1320665</t>
  </si>
  <si>
    <t>1318324</t>
  </si>
  <si>
    <t>1286999</t>
  </si>
  <si>
    <t>231210081560778</t>
  </si>
  <si>
    <t>231210081580792</t>
  </si>
  <si>
    <t>231210081580844</t>
  </si>
  <si>
    <t>231210081529752</t>
  </si>
  <si>
    <t>231210081560897</t>
  </si>
  <si>
    <t>231210081580691</t>
  </si>
  <si>
    <t>231210081563747</t>
  </si>
  <si>
    <t>231210081560695</t>
  </si>
  <si>
    <t>231210081563754</t>
  </si>
  <si>
    <t>231210081672949</t>
  </si>
  <si>
    <t>231210081495193</t>
  </si>
  <si>
    <t>231210081588939</t>
  </si>
  <si>
    <t>231210081563765</t>
  </si>
  <si>
    <t>231210081525926</t>
  </si>
  <si>
    <t>231210081536901</t>
  </si>
  <si>
    <t>231210081577752</t>
  </si>
  <si>
    <t>231210081563800</t>
  </si>
  <si>
    <t>231210081570089</t>
  </si>
  <si>
    <t>231210081560799</t>
  </si>
  <si>
    <t>231210081525932</t>
  </si>
  <si>
    <t>231210081563826</t>
  </si>
  <si>
    <t>231210081570053</t>
  </si>
  <si>
    <t>231210081580647</t>
  </si>
  <si>
    <t>231210081571323</t>
  </si>
  <si>
    <t>231210081531169</t>
  </si>
  <si>
    <t>231210081563836</t>
  </si>
  <si>
    <t>231210081573304</t>
  </si>
  <si>
    <t>231210081560849</t>
  </si>
  <si>
    <t>231210081563792</t>
  </si>
  <si>
    <t>231210081563783</t>
  </si>
  <si>
    <t>231210081560972</t>
  </si>
  <si>
    <t>231210081525966</t>
  </si>
  <si>
    <t>KANS SHOP MCHJ</t>
  </si>
  <si>
    <t>ООО SHERZOD STATIONERY</t>
  </si>
  <si>
    <t>ЧП SERGELI OBOD DIYOR</t>
  </si>
  <si>
    <t>ООО GLOBAL LOGISTICS SYSTEMS</t>
  </si>
  <si>
    <t>ООО OMAD HUMO</t>
  </si>
  <si>
    <t>ООО TI BOSS ELECTRONICS</t>
  </si>
  <si>
    <t>ООО JAUMKANS PAPER</t>
  </si>
  <si>
    <t>ООО UNIKING</t>
  </si>
  <si>
    <t>AUDIT FAIR SERVICES</t>
  </si>
  <si>
    <t>BOG'OT HAMKOR TRADE MCHJ</t>
  </si>
  <si>
    <t>ООО BILOL AND E'ZOZA</t>
  </si>
  <si>
    <t>ООО TERROBAYT SERVIS GROUP</t>
  </si>
  <si>
    <t>BENTONG XK</t>
  </si>
  <si>
    <t>YATT Omonov Xusan</t>
  </si>
  <si>
    <t>BEKBOY DDD GROUP MCHJ</t>
  </si>
  <si>
    <t>BIZNES ZINNURA SORA NUR MCHJ</t>
  </si>
  <si>
    <t>GRAND STROY MATERIALS-2022 МЧЖ</t>
  </si>
  <si>
    <t>OLIMPIAKOS LIDER</t>
  </si>
  <si>
    <t>FARANGIZ-COLLECTION TEXTILE OOO</t>
  </si>
  <si>
    <t>TORG ANTICORRUPTION</t>
  </si>
  <si>
    <t>203621367</t>
  </si>
  <si>
    <t>Скрепки металлические</t>
  </si>
  <si>
    <t>Резак бумаги</t>
  </si>
  <si>
    <t>Степлер</t>
  </si>
  <si>
    <t>Машина брошюровочная</t>
  </si>
  <si>
    <t>Ручка канцелярская</t>
  </si>
  <si>
    <t>Зажим для бумаги</t>
  </si>
  <si>
    <t>Услуга курьерской почтовой связи</t>
  </si>
  <si>
    <t>Услуга по текущему ремонту лифтов</t>
  </si>
  <si>
    <t>Коннектор</t>
  </si>
  <si>
    <t>Почетная грамота</t>
  </si>
  <si>
    <t>Консалтинговая услуга</t>
  </si>
  <si>
    <t>Пистолет монтажный</t>
  </si>
  <si>
    <t>Доска магнитно-маркерная</t>
  </si>
  <si>
    <t>Стикер</t>
  </si>
  <si>
    <t>Дрель ручная электрическая</t>
  </si>
  <si>
    <t>Удлинитель бытового и аналогичного назначения</t>
  </si>
  <si>
    <t>Услуга по капитальному ремонту электрического оборудования</t>
  </si>
  <si>
    <t>Газонокосилка</t>
  </si>
  <si>
    <t>Пила сабельная</t>
  </si>
  <si>
    <t>Кондиционер бытовой</t>
  </si>
  <si>
    <t>Скотч</t>
  </si>
  <si>
    <t>Герметик</t>
  </si>
  <si>
    <t>Дырокол</t>
  </si>
  <si>
    <t>231210081676090</t>
  </si>
  <si>
    <t>231210081668652</t>
  </si>
  <si>
    <t>231210081602671</t>
  </si>
  <si>
    <t>231210081607151</t>
  </si>
  <si>
    <t>231210081633013</t>
  </si>
  <si>
    <t>231210081617546</t>
  </si>
  <si>
    <t>1421345</t>
  </si>
  <si>
    <t>1414649</t>
  </si>
  <si>
    <t>1355825</t>
  </si>
  <si>
    <t>1359528</t>
  </si>
  <si>
    <t>1382459</t>
  </si>
  <si>
    <t>1369224</t>
  </si>
  <si>
    <t>ООО SMARTI</t>
  </si>
  <si>
    <t>ООО BIRJA TRADE</t>
  </si>
  <si>
    <t>PARFUME LUXE MCHJ</t>
  </si>
  <si>
    <t>305332152</t>
  </si>
  <si>
    <t>304159684</t>
  </si>
  <si>
    <t>307339133</t>
  </si>
  <si>
    <t>306097967</t>
  </si>
  <si>
    <t>Сетевой адаптер WiFi</t>
  </si>
  <si>
    <t>Жесткий диск</t>
  </si>
  <si>
    <t>PAXTAKOR EKSPRESS MCHJ</t>
  </si>
  <si>
    <t>SMART STEPS SALES CENTER MCHJ</t>
  </si>
  <si>
    <t>Акционерное общество "INNOVATION AND TECHNOLOGY TRANSFERT CENTRE"</t>
  </si>
  <si>
    <t>ООО "PROFRESURS"</t>
  </si>
  <si>
    <t>MCHJ DENIS YULDUZI RIVOJI</t>
  </si>
  <si>
    <t>RASTR PLYUS PRINT MCHJ</t>
  </si>
  <si>
    <t>306376793</t>
  </si>
  <si>
    <t>310366235</t>
  </si>
  <si>
    <t>306524442</t>
  </si>
  <si>
    <t>304912579</t>
  </si>
  <si>
    <t>303126235</t>
  </si>
  <si>
    <t>305492460</t>
  </si>
  <si>
    <t>1330463.1.1</t>
  </si>
  <si>
    <t>1256914.1.1</t>
  </si>
  <si>
    <t>1569636.1.1</t>
  </si>
  <si>
    <t>1330538.1.1</t>
  </si>
  <si>
    <t>1256906.1.1</t>
  </si>
  <si>
    <t>1256894.1.1</t>
  </si>
  <si>
    <t>1569642.1.1</t>
  </si>
  <si>
    <t>1330526.1.1</t>
  </si>
  <si>
    <t>1569632.1.1</t>
  </si>
  <si>
    <t>1330563.1.1</t>
  </si>
  <si>
    <t>1569660.1.1</t>
  </si>
  <si>
    <t>1569618.1.1</t>
  </si>
  <si>
    <t>1569671.1.1</t>
  </si>
  <si>
    <t>1628188.1.1</t>
  </si>
  <si>
    <t>1569707.1.1</t>
  </si>
  <si>
    <t>1609570.1.1</t>
  </si>
  <si>
    <t>1330609.1.1</t>
  </si>
  <si>
    <t>1569677.1.1</t>
  </si>
  <si>
    <t>1256922.1.1</t>
  </si>
  <si>
    <t>1256928.1.1</t>
  </si>
  <si>
    <t>1258774.1.1</t>
  </si>
  <si>
    <t>1330597.1.1</t>
  </si>
  <si>
    <t>1445344.1.1</t>
  </si>
  <si>
    <t>20.04.2023</t>
  </si>
  <si>
    <t>07.04.2023</t>
  </si>
  <si>
    <t>13.06.2023</t>
  </si>
  <si>
    <t>10.06.2023</t>
  </si>
  <si>
    <t>23.06.2023</t>
  </si>
  <si>
    <t>19.06.2023</t>
  </si>
  <si>
    <t>14.05.2023</t>
  </si>
  <si>
    <t>Объявление 1330463</t>
  </si>
  <si>
    <t>Объявление 1256914</t>
  </si>
  <si>
    <t>Объявление 1569636</t>
  </si>
  <si>
    <t>Объявление 1330538</t>
  </si>
  <si>
    <t>Объявление 1256906</t>
  </si>
  <si>
    <t>Объявление 1256894</t>
  </si>
  <si>
    <t>Объявление 1569642</t>
  </si>
  <si>
    <t>Объявление 1330526</t>
  </si>
  <si>
    <t>Объявление 1569632</t>
  </si>
  <si>
    <t>Объявление 1330563</t>
  </si>
  <si>
    <t>Объявление 1569660</t>
  </si>
  <si>
    <t>Объявление 1569618</t>
  </si>
  <si>
    <t>Объявление 1569671</t>
  </si>
  <si>
    <t>Объявление 1628188</t>
  </si>
  <si>
    <t>Объявление 1569707</t>
  </si>
  <si>
    <t>Объявление 1609570</t>
  </si>
  <si>
    <t>Объявление 1330609</t>
  </si>
  <si>
    <t>Объявление 1569677</t>
  </si>
  <si>
    <t>Объявление 1256922</t>
  </si>
  <si>
    <t>Объявление 1256928</t>
  </si>
  <si>
    <t>Объявление 1258774</t>
  </si>
  <si>
    <t>Объявление 1330597</t>
  </si>
  <si>
    <t>Объявление 1445344</t>
  </si>
  <si>
    <t>Тумба под аппаратуру</t>
  </si>
  <si>
    <t>Шкаф комбинированный</t>
  </si>
  <si>
    <t>Гарнитур кухонный</t>
  </si>
  <si>
    <t>Тумба офисная деревянная</t>
  </si>
  <si>
    <t>Набор мебели для кабинета руководителя</t>
  </si>
  <si>
    <t>Аттестация персонала</t>
  </si>
  <si>
    <t>Шкаф деревянный для документов</t>
  </si>
  <si>
    <t>Стол переговорный</t>
  </si>
  <si>
    <t>Телевизор</t>
  </si>
  <si>
    <t>Моноблок</t>
  </si>
  <si>
    <t>Планшет</t>
  </si>
  <si>
    <t>10-02/057110000270</t>
  </si>
  <si>
    <t>Avtotransport vositalari egalarining fuqarolik iavobgarligini majburiy sug‘urta qilish to‘g‘risida</t>
  </si>
  <si>
    <t>10-06/0581100000140</t>
  </si>
  <si>
    <t>Иш берувчининг фукаролик жавобгарлигини мажбурий сугурта килиш</t>
  </si>
  <si>
    <t>"SOFT LIFE" MAS'ULIYATI CHEKLANGAN JAMIYAT</t>
  </si>
  <si>
    <t>Сервис и обслуживание транспортных средств</t>
  </si>
  <si>
    <t>"INTERHOTEL" MAS'ULIYATI CHEKLANGAN JAMIYAT</t>
  </si>
  <si>
    <t>IHT2023-095</t>
  </si>
  <si>
    <t>Гостиничные услуги</t>
  </si>
  <si>
    <t>Услуга по распространению информации в печатных газетах</t>
  </si>
  <si>
    <t>Киберхавфсизлик маркази ДУК</t>
  </si>
  <si>
    <t>299-w</t>
  </si>
  <si>
    <t>Предоставление консультативных услуг или экспертного заключения по вопросам информационных технологий, связанных с системами информационных технологий и программным обеспечением</t>
  </si>
  <si>
    <t>"RESPUBLIKA MAXSUS ALOQA BOG`LAMASI" DAVLAT UNITAR KORXONASI</t>
  </si>
  <si>
    <t>335/А-28</t>
  </si>
  <si>
    <t>Услуга операторов связи в сфере проводных телекоммуникаций</t>
  </si>
  <si>
    <t>336/А-28</t>
  </si>
  <si>
    <t>Услуга по абонентской плате</t>
  </si>
  <si>
    <t>Call-1770</t>
  </si>
  <si>
    <t>"BIZNES-DAILY MEDIA" MCHJ</t>
  </si>
  <si>
    <t>Харид қилиш тартиб-таомили натижаларига кўра тузилган шартномалар тўғрисида
МАЪЛУМОТ (2- чорак)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</si>
</sst>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_-* #,##0\ _₽_-;\-* #,##0\ _₽_-;_-* &quot;-&quot;??\ _₽_-;_-@_-"/>
    <numFmt numFmtId="167" formatCode="_-* #,##0_р_._-;\-* #,##0_р_._-;_-* &quot;-&quot;??_р_._-;_-@_-"/>
    <numFmt numFmtId="168" formatCode="[$-F800]dddd\,\ mmmm\ dd\,\ yyyy"/>
    <numFmt numFmtId="169" formatCode="_-* #,##0_-;\-* #,##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6" fontId="4" fillId="0" borderId="0" xfId="1" applyNumberFormat="1" applyFont="1" applyBorder="1" applyAlignment="1">
      <alignment horizontal="center" vertical="center" wrapText="1"/>
    </xf>
    <xf numFmtId="166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168" fontId="4" fillId="0" borderId="0" xfId="1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167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7" fontId="10" fillId="0" borderId="0" xfId="1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7" fontId="2" fillId="0" borderId="0" xfId="0" applyNumberFormat="1" applyFont="1" applyBorder="1" applyAlignment="1">
      <alignment vertical="center" wrapText="1"/>
    </xf>
    <xf numFmtId="167" fontId="2" fillId="0" borderId="0" xfId="1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vertical="center" wrapText="1"/>
    </xf>
    <xf numFmtId="169" fontId="2" fillId="0" borderId="5" xfId="2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9" fontId="2" fillId="0" borderId="5" xfId="2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center" vertical="center"/>
    </xf>
  </cellXfs>
  <cellStyles count="4">
    <cellStyle name="Обычный" xfId="0" builtinId="0"/>
    <cellStyle name="Финансовый" xfId="2" builtinId="3"/>
    <cellStyle name="Финансовый 2" xfId="3"/>
    <cellStyle name="Финансовый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0"/>
  <sheetViews>
    <sheetView tabSelected="1" view="pageBreakPreview"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B7" sqref="B7"/>
    </sheetView>
  </sheetViews>
  <sheetFormatPr defaultRowHeight="14.25" x14ac:dyDescent="0.2"/>
  <cols>
    <col min="1" max="1" width="11.140625" style="1" bestFit="1" customWidth="1"/>
    <col min="2" max="2" width="18" style="27" customWidth="1"/>
    <col min="3" max="3" width="18" style="1" customWidth="1"/>
    <col min="4" max="4" width="31.42578125" style="1" customWidth="1"/>
    <col min="5" max="5" width="18.85546875" style="1" bestFit="1" customWidth="1"/>
    <col min="6" max="6" width="24.140625" style="1" customWidth="1"/>
    <col min="7" max="7" width="19.5703125" style="1" bestFit="1" customWidth="1"/>
    <col min="8" max="8" width="20.85546875" style="1" bestFit="1" customWidth="1"/>
    <col min="9" max="9" width="12.28515625" style="1" customWidth="1"/>
    <col min="10" max="10" width="21.42578125" style="1" bestFit="1" customWidth="1"/>
    <col min="11" max="11" width="28.42578125" style="1" customWidth="1"/>
    <col min="12" max="12" width="22.5703125" style="1" customWidth="1"/>
    <col min="13" max="13" width="22.42578125" style="1" customWidth="1"/>
    <col min="14" max="14" width="42.7109375" style="1" customWidth="1"/>
    <col min="15" max="15" width="33.7109375" style="12" customWidth="1"/>
    <col min="16" max="16384" width="9.140625" style="1"/>
  </cols>
  <sheetData>
    <row r="1" spans="1:15" ht="36.75" customHeight="1" x14ac:dyDescent="0.25">
      <c r="A1" s="45" t="s">
        <v>390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 thickBot="1" x14ac:dyDescent="0.25">
      <c r="A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 t="s">
        <v>2</v>
      </c>
    </row>
    <row r="3" spans="1:15" ht="89.25" x14ac:dyDescent="0.2">
      <c r="A3" s="34" t="s">
        <v>0</v>
      </c>
      <c r="B3" s="35" t="s">
        <v>3</v>
      </c>
      <c r="C3" s="35" t="s">
        <v>19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21</v>
      </c>
      <c r="K3" s="35" t="s">
        <v>10</v>
      </c>
      <c r="L3" s="35" t="s">
        <v>11</v>
      </c>
      <c r="M3" s="35" t="s">
        <v>12</v>
      </c>
      <c r="N3" s="35" t="s">
        <v>13</v>
      </c>
      <c r="O3" s="36" t="s">
        <v>14</v>
      </c>
    </row>
    <row r="4" spans="1:15" ht="48" customHeight="1" x14ac:dyDescent="0.2">
      <c r="A4" s="37">
        <v>1</v>
      </c>
      <c r="B4" s="29" t="s">
        <v>15</v>
      </c>
      <c r="C4" s="29" t="s">
        <v>20</v>
      </c>
      <c r="D4" s="29" t="s">
        <v>69</v>
      </c>
      <c r="E4" s="30" t="s">
        <v>86</v>
      </c>
      <c r="F4" s="29" t="s">
        <v>103</v>
      </c>
      <c r="G4" s="31">
        <v>45017.419594907406</v>
      </c>
      <c r="H4" s="33">
        <v>4800000</v>
      </c>
      <c r="I4" s="29" t="s">
        <v>16</v>
      </c>
      <c r="J4" s="39"/>
      <c r="K4" s="30" t="s">
        <v>127</v>
      </c>
      <c r="L4" s="29" t="s">
        <v>39</v>
      </c>
      <c r="M4" s="29" t="s">
        <v>17</v>
      </c>
      <c r="N4" s="29" t="s">
        <v>151</v>
      </c>
      <c r="O4" s="38" t="s">
        <v>27</v>
      </c>
    </row>
    <row r="5" spans="1:15" ht="48" customHeight="1" x14ac:dyDescent="0.2">
      <c r="A5" s="37">
        <v>2</v>
      </c>
      <c r="B5" s="29" t="s">
        <v>15</v>
      </c>
      <c r="C5" s="29" t="s">
        <v>20</v>
      </c>
      <c r="D5" s="29" t="s">
        <v>80</v>
      </c>
      <c r="E5" s="30" t="s">
        <v>97</v>
      </c>
      <c r="F5" s="29" t="s">
        <v>119</v>
      </c>
      <c r="G5" s="31">
        <v>45018.429884259262</v>
      </c>
      <c r="H5" s="33">
        <v>1789000</v>
      </c>
      <c r="I5" s="29" t="s">
        <v>16</v>
      </c>
      <c r="J5" s="39"/>
      <c r="K5" s="30" t="s">
        <v>143</v>
      </c>
      <c r="L5" s="29" t="s">
        <v>39</v>
      </c>
      <c r="M5" s="29" t="s">
        <v>17</v>
      </c>
      <c r="N5" s="29" t="s">
        <v>160</v>
      </c>
      <c r="O5" s="38" t="s">
        <v>27</v>
      </c>
    </row>
    <row r="6" spans="1:15" ht="48" customHeight="1" x14ac:dyDescent="0.2">
      <c r="A6" s="37">
        <f t="shared" ref="A5:A36" si="0">+A5+1</f>
        <v>3</v>
      </c>
      <c r="B6" s="29" t="s">
        <v>15</v>
      </c>
      <c r="C6" s="29" t="s">
        <v>20</v>
      </c>
      <c r="D6" s="29" t="s">
        <v>60</v>
      </c>
      <c r="E6" s="30">
        <v>304398277</v>
      </c>
      <c r="F6" s="29" t="s">
        <v>61</v>
      </c>
      <c r="G6" s="31">
        <v>45019</v>
      </c>
      <c r="H6" s="32">
        <v>4495149.5999999996</v>
      </c>
      <c r="I6" s="29" t="s">
        <v>16</v>
      </c>
      <c r="J6" s="39"/>
      <c r="K6" s="30">
        <v>231200101566426</v>
      </c>
      <c r="L6" s="29" t="s">
        <v>1</v>
      </c>
      <c r="M6" s="29" t="s">
        <v>17</v>
      </c>
      <c r="N6" s="29" t="s">
        <v>62</v>
      </c>
      <c r="O6" s="38" t="s">
        <v>18</v>
      </c>
    </row>
    <row r="7" spans="1:15" ht="48" customHeight="1" x14ac:dyDescent="0.2">
      <c r="A7" s="37">
        <f t="shared" si="0"/>
        <v>4</v>
      </c>
      <c r="B7" s="29" t="s">
        <v>15</v>
      </c>
      <c r="C7" s="29" t="s">
        <v>20</v>
      </c>
      <c r="D7" s="29" t="s">
        <v>72</v>
      </c>
      <c r="E7" s="30" t="s">
        <v>89</v>
      </c>
      <c r="F7" s="29" t="s">
        <v>111</v>
      </c>
      <c r="G7" s="31">
        <v>45019.438668981478</v>
      </c>
      <c r="H7" s="33">
        <v>122500</v>
      </c>
      <c r="I7" s="29" t="s">
        <v>16</v>
      </c>
      <c r="J7" s="39"/>
      <c r="K7" s="30" t="s">
        <v>135</v>
      </c>
      <c r="L7" s="29" t="s">
        <v>39</v>
      </c>
      <c r="M7" s="29" t="s">
        <v>17</v>
      </c>
      <c r="N7" s="29" t="s">
        <v>154</v>
      </c>
      <c r="O7" s="38" t="s">
        <v>27</v>
      </c>
    </row>
    <row r="8" spans="1:15" ht="48" customHeight="1" x14ac:dyDescent="0.2">
      <c r="A8" s="37">
        <f t="shared" si="0"/>
        <v>5</v>
      </c>
      <c r="B8" s="29" t="s">
        <v>15</v>
      </c>
      <c r="C8" s="29" t="s">
        <v>20</v>
      </c>
      <c r="D8" s="29" t="s">
        <v>294</v>
      </c>
      <c r="E8" s="30" t="s">
        <v>300</v>
      </c>
      <c r="F8" s="29" t="s">
        <v>307</v>
      </c>
      <c r="G8" s="31" t="s">
        <v>330</v>
      </c>
      <c r="H8" s="32">
        <v>4056200</v>
      </c>
      <c r="I8" s="29" t="s">
        <v>16</v>
      </c>
      <c r="J8" s="39"/>
      <c r="K8" s="30" t="s">
        <v>337</v>
      </c>
      <c r="L8" s="29" t="s">
        <v>39</v>
      </c>
      <c r="M8" s="29" t="s">
        <v>52</v>
      </c>
      <c r="N8" s="29" t="s">
        <v>367</v>
      </c>
      <c r="O8" s="38" t="s">
        <v>27</v>
      </c>
    </row>
    <row r="9" spans="1:15" ht="48" customHeight="1" x14ac:dyDescent="0.2">
      <c r="A9" s="37">
        <f t="shared" si="0"/>
        <v>6</v>
      </c>
      <c r="B9" s="29" t="s">
        <v>15</v>
      </c>
      <c r="C9" s="29" t="s">
        <v>20</v>
      </c>
      <c r="D9" s="29" t="s">
        <v>294</v>
      </c>
      <c r="E9" s="30" t="s">
        <v>300</v>
      </c>
      <c r="F9" s="29" t="s">
        <v>310</v>
      </c>
      <c r="G9" s="31" t="s">
        <v>330</v>
      </c>
      <c r="H9" s="32">
        <v>59898000</v>
      </c>
      <c r="I9" s="29" t="s">
        <v>16</v>
      </c>
      <c r="J9" s="39"/>
      <c r="K9" s="30" t="s">
        <v>340</v>
      </c>
      <c r="L9" s="29" t="s">
        <v>39</v>
      </c>
      <c r="M9" s="29" t="s">
        <v>52</v>
      </c>
      <c r="N9" s="29" t="s">
        <v>368</v>
      </c>
      <c r="O9" s="38" t="s">
        <v>27</v>
      </c>
    </row>
    <row r="10" spans="1:15" ht="48" customHeight="1" x14ac:dyDescent="0.2">
      <c r="A10" s="37">
        <f t="shared" si="0"/>
        <v>7</v>
      </c>
      <c r="B10" s="29" t="s">
        <v>15</v>
      </c>
      <c r="C10" s="29" t="s">
        <v>20</v>
      </c>
      <c r="D10" s="29" t="s">
        <v>48</v>
      </c>
      <c r="E10" s="30" t="s">
        <v>49</v>
      </c>
      <c r="F10" s="29" t="s">
        <v>311</v>
      </c>
      <c r="G10" s="31" t="s">
        <v>330</v>
      </c>
      <c r="H10" s="32">
        <v>16325800</v>
      </c>
      <c r="I10" s="29" t="s">
        <v>16</v>
      </c>
      <c r="J10" s="39"/>
      <c r="K10" s="30" t="s">
        <v>341</v>
      </c>
      <c r="L10" s="29" t="s">
        <v>39</v>
      </c>
      <c r="M10" s="29" t="s">
        <v>52</v>
      </c>
      <c r="N10" s="29" t="s">
        <v>369</v>
      </c>
      <c r="O10" s="38" t="s">
        <v>27</v>
      </c>
    </row>
    <row r="11" spans="1:15" ht="48" customHeight="1" x14ac:dyDescent="0.2">
      <c r="A11" s="37">
        <f t="shared" si="0"/>
        <v>8</v>
      </c>
      <c r="B11" s="29" t="s">
        <v>15</v>
      </c>
      <c r="C11" s="29" t="s">
        <v>20</v>
      </c>
      <c r="D11" s="29" t="s">
        <v>298</v>
      </c>
      <c r="E11" s="30" t="s">
        <v>304</v>
      </c>
      <c r="F11" s="29" t="s">
        <v>324</v>
      </c>
      <c r="G11" s="31" t="s">
        <v>330</v>
      </c>
      <c r="H11" s="32">
        <v>36565200</v>
      </c>
      <c r="I11" s="29" t="s">
        <v>16</v>
      </c>
      <c r="J11" s="39"/>
      <c r="K11" s="30" t="s">
        <v>354</v>
      </c>
      <c r="L11" s="29" t="s">
        <v>39</v>
      </c>
      <c r="M11" s="29" t="s">
        <v>52</v>
      </c>
      <c r="N11" s="29" t="s">
        <v>367</v>
      </c>
      <c r="O11" s="38" t="s">
        <v>27</v>
      </c>
    </row>
    <row r="12" spans="1:15" ht="48" customHeight="1" x14ac:dyDescent="0.2">
      <c r="A12" s="37">
        <f t="shared" si="0"/>
        <v>9</v>
      </c>
      <c r="B12" s="29" t="s">
        <v>15</v>
      </c>
      <c r="C12" s="29" t="s">
        <v>20</v>
      </c>
      <c r="D12" s="29" t="s">
        <v>294</v>
      </c>
      <c r="E12" s="30" t="s">
        <v>300</v>
      </c>
      <c r="F12" s="29" t="s">
        <v>325</v>
      </c>
      <c r="G12" s="31" t="s">
        <v>330</v>
      </c>
      <c r="H12" s="32">
        <v>2521000</v>
      </c>
      <c r="I12" s="29" t="s">
        <v>16</v>
      </c>
      <c r="J12" s="39"/>
      <c r="K12" s="30" t="s">
        <v>355</v>
      </c>
      <c r="L12" s="29" t="s">
        <v>39</v>
      </c>
      <c r="M12" s="29" t="s">
        <v>52</v>
      </c>
      <c r="N12" s="29" t="s">
        <v>367</v>
      </c>
      <c r="O12" s="38" t="s">
        <v>27</v>
      </c>
    </row>
    <row r="13" spans="1:15" ht="48" customHeight="1" x14ac:dyDescent="0.2">
      <c r="A13" s="37">
        <f t="shared" si="0"/>
        <v>10</v>
      </c>
      <c r="B13" s="29" t="s">
        <v>15</v>
      </c>
      <c r="C13" s="29" t="s">
        <v>20</v>
      </c>
      <c r="D13" s="29" t="s">
        <v>298</v>
      </c>
      <c r="E13" s="30" t="s">
        <v>304</v>
      </c>
      <c r="F13" s="29" t="s">
        <v>326</v>
      </c>
      <c r="G13" s="31" t="s">
        <v>330</v>
      </c>
      <c r="H13" s="32">
        <v>32489000</v>
      </c>
      <c r="I13" s="29" t="s">
        <v>16</v>
      </c>
      <c r="J13" s="39"/>
      <c r="K13" s="30" t="s">
        <v>356</v>
      </c>
      <c r="L13" s="29" t="s">
        <v>39</v>
      </c>
      <c r="M13" s="29" t="s">
        <v>52</v>
      </c>
      <c r="N13" s="29" t="s">
        <v>367</v>
      </c>
      <c r="O13" s="38" t="s">
        <v>27</v>
      </c>
    </row>
    <row r="14" spans="1:15" ht="48" customHeight="1" x14ac:dyDescent="0.2">
      <c r="A14" s="37">
        <f t="shared" si="0"/>
        <v>11</v>
      </c>
      <c r="B14" s="29" t="s">
        <v>15</v>
      </c>
      <c r="C14" s="29" t="s">
        <v>20</v>
      </c>
      <c r="D14" s="29" t="s">
        <v>73</v>
      </c>
      <c r="E14" s="30" t="s">
        <v>90</v>
      </c>
      <c r="F14" s="29" t="s">
        <v>112</v>
      </c>
      <c r="G14" s="31">
        <v>45024.668749999997</v>
      </c>
      <c r="H14" s="33">
        <v>1545600</v>
      </c>
      <c r="I14" s="29" t="s">
        <v>16</v>
      </c>
      <c r="J14" s="39"/>
      <c r="K14" s="30" t="s">
        <v>136</v>
      </c>
      <c r="L14" s="29" t="s">
        <v>39</v>
      </c>
      <c r="M14" s="29" t="s">
        <v>17</v>
      </c>
      <c r="N14" s="29" t="s">
        <v>155</v>
      </c>
      <c r="O14" s="38" t="s">
        <v>27</v>
      </c>
    </row>
    <row r="15" spans="1:15" ht="48" customHeight="1" x14ac:dyDescent="0.2">
      <c r="A15" s="37">
        <f t="shared" si="0"/>
        <v>12</v>
      </c>
      <c r="B15" s="29" t="s">
        <v>15</v>
      </c>
      <c r="C15" s="29" t="s">
        <v>20</v>
      </c>
      <c r="D15" s="29" t="s">
        <v>32</v>
      </c>
      <c r="E15" s="30" t="s">
        <v>28</v>
      </c>
      <c r="F15" s="29" t="s">
        <v>125</v>
      </c>
      <c r="G15" s="31">
        <v>45025.62636574074</v>
      </c>
      <c r="H15" s="33">
        <v>16000000</v>
      </c>
      <c r="I15" s="29" t="s">
        <v>16</v>
      </c>
      <c r="J15" s="39"/>
      <c r="K15" s="30" t="s">
        <v>149</v>
      </c>
      <c r="L15" s="29" t="s">
        <v>39</v>
      </c>
      <c r="M15" s="29" t="s">
        <v>17</v>
      </c>
      <c r="N15" s="29" t="s">
        <v>155</v>
      </c>
      <c r="O15" s="38" t="s">
        <v>27</v>
      </c>
    </row>
    <row r="16" spans="1:15" ht="48" customHeight="1" x14ac:dyDescent="0.2">
      <c r="A16" s="37">
        <f t="shared" si="0"/>
        <v>13</v>
      </c>
      <c r="B16" s="29" t="s">
        <v>15</v>
      </c>
      <c r="C16" s="29" t="s">
        <v>20</v>
      </c>
      <c r="D16" s="29" t="s">
        <v>71</v>
      </c>
      <c r="E16" s="30" t="s">
        <v>88</v>
      </c>
      <c r="F16" s="29" t="s">
        <v>105</v>
      </c>
      <c r="G16" s="31">
        <v>45026.471377314818</v>
      </c>
      <c r="H16" s="33">
        <v>30000000</v>
      </c>
      <c r="I16" s="29" t="s">
        <v>16</v>
      </c>
      <c r="J16" s="39"/>
      <c r="K16" s="30" t="s">
        <v>129</v>
      </c>
      <c r="L16" s="29" t="s">
        <v>39</v>
      </c>
      <c r="M16" s="29" t="s">
        <v>17</v>
      </c>
      <c r="N16" s="29" t="s">
        <v>153</v>
      </c>
      <c r="O16" s="38" t="s">
        <v>27</v>
      </c>
    </row>
    <row r="17" spans="1:15" ht="48" customHeight="1" x14ac:dyDescent="0.2">
      <c r="A17" s="37">
        <f t="shared" si="0"/>
        <v>14</v>
      </c>
      <c r="B17" s="29" t="s">
        <v>15</v>
      </c>
      <c r="C17" s="29" t="s">
        <v>20</v>
      </c>
      <c r="D17" s="29" t="s">
        <v>71</v>
      </c>
      <c r="E17" s="30" t="s">
        <v>88</v>
      </c>
      <c r="F17" s="29" t="s">
        <v>106</v>
      </c>
      <c r="G17" s="31">
        <v>45026.47142361111</v>
      </c>
      <c r="H17" s="33">
        <v>30000000</v>
      </c>
      <c r="I17" s="29" t="s">
        <v>16</v>
      </c>
      <c r="J17" s="39"/>
      <c r="K17" s="30" t="s">
        <v>130</v>
      </c>
      <c r="L17" s="29" t="s">
        <v>39</v>
      </c>
      <c r="M17" s="29" t="s">
        <v>17</v>
      </c>
      <c r="N17" s="29" t="s">
        <v>153</v>
      </c>
      <c r="O17" s="38" t="s">
        <v>27</v>
      </c>
    </row>
    <row r="18" spans="1:15" ht="48" customHeight="1" x14ac:dyDescent="0.2">
      <c r="A18" s="37">
        <f t="shared" si="0"/>
        <v>15</v>
      </c>
      <c r="B18" s="29" t="s">
        <v>15</v>
      </c>
      <c r="C18" s="29" t="s">
        <v>20</v>
      </c>
      <c r="D18" s="29" t="s">
        <v>71</v>
      </c>
      <c r="E18" s="30" t="s">
        <v>88</v>
      </c>
      <c r="F18" s="29" t="s">
        <v>107</v>
      </c>
      <c r="G18" s="31">
        <v>45026.47142361111</v>
      </c>
      <c r="H18" s="33">
        <v>30000000</v>
      </c>
      <c r="I18" s="29" t="s">
        <v>16</v>
      </c>
      <c r="J18" s="39"/>
      <c r="K18" s="30" t="s">
        <v>131</v>
      </c>
      <c r="L18" s="29" t="s">
        <v>39</v>
      </c>
      <c r="M18" s="29" t="s">
        <v>17</v>
      </c>
      <c r="N18" s="29" t="s">
        <v>153</v>
      </c>
      <c r="O18" s="38" t="s">
        <v>27</v>
      </c>
    </row>
    <row r="19" spans="1:15" ht="48" customHeight="1" x14ac:dyDescent="0.2">
      <c r="A19" s="37">
        <f t="shared" si="0"/>
        <v>16</v>
      </c>
      <c r="B19" s="29" t="s">
        <v>15</v>
      </c>
      <c r="C19" s="29" t="s">
        <v>20</v>
      </c>
      <c r="D19" s="29" t="s">
        <v>71</v>
      </c>
      <c r="E19" s="30" t="s">
        <v>88</v>
      </c>
      <c r="F19" s="29" t="s">
        <v>108</v>
      </c>
      <c r="G19" s="31">
        <v>45026.47142361111</v>
      </c>
      <c r="H19" s="33">
        <v>15000000</v>
      </c>
      <c r="I19" s="29" t="s">
        <v>16</v>
      </c>
      <c r="J19" s="39"/>
      <c r="K19" s="30" t="s">
        <v>132</v>
      </c>
      <c r="L19" s="29" t="s">
        <v>39</v>
      </c>
      <c r="M19" s="29" t="s">
        <v>17</v>
      </c>
      <c r="N19" s="29" t="s">
        <v>153</v>
      </c>
      <c r="O19" s="38" t="s">
        <v>27</v>
      </c>
    </row>
    <row r="20" spans="1:15" ht="48" customHeight="1" x14ac:dyDescent="0.2">
      <c r="A20" s="37">
        <f t="shared" si="0"/>
        <v>17</v>
      </c>
      <c r="B20" s="29" t="s">
        <v>15</v>
      </c>
      <c r="C20" s="29" t="s">
        <v>20</v>
      </c>
      <c r="D20" s="29" t="s">
        <v>35</v>
      </c>
      <c r="E20" s="30" t="s">
        <v>30</v>
      </c>
      <c r="F20" s="29" t="s">
        <v>123</v>
      </c>
      <c r="G20" s="31">
        <v>45026.616481481484</v>
      </c>
      <c r="H20" s="33">
        <v>12600000</v>
      </c>
      <c r="I20" s="29" t="s">
        <v>16</v>
      </c>
      <c r="J20" s="39"/>
      <c r="K20" s="30" t="s">
        <v>147</v>
      </c>
      <c r="L20" s="29" t="s">
        <v>40</v>
      </c>
      <c r="M20" s="29" t="s">
        <v>17</v>
      </c>
      <c r="N20" s="29" t="s">
        <v>45</v>
      </c>
      <c r="O20" s="38" t="s">
        <v>27</v>
      </c>
    </row>
    <row r="21" spans="1:15" ht="48" customHeight="1" x14ac:dyDescent="0.2">
      <c r="A21" s="37">
        <f t="shared" si="0"/>
        <v>18</v>
      </c>
      <c r="B21" s="29" t="s">
        <v>15</v>
      </c>
      <c r="C21" s="29" t="s">
        <v>20</v>
      </c>
      <c r="D21" s="29" t="s">
        <v>376</v>
      </c>
      <c r="E21" s="30">
        <v>306533130</v>
      </c>
      <c r="F21" s="29" t="s">
        <v>377</v>
      </c>
      <c r="G21" s="31">
        <v>45027</v>
      </c>
      <c r="H21" s="40" t="s">
        <v>22</v>
      </c>
      <c r="I21" s="29" t="s">
        <v>16</v>
      </c>
      <c r="J21" s="39"/>
      <c r="K21" s="30">
        <v>241200312399373</v>
      </c>
      <c r="L21" s="29" t="s">
        <v>1</v>
      </c>
      <c r="M21" s="29" t="s">
        <v>17</v>
      </c>
      <c r="N21" s="29" t="s">
        <v>378</v>
      </c>
      <c r="O21" s="38" t="s">
        <v>23</v>
      </c>
    </row>
    <row r="22" spans="1:15" ht="48" customHeight="1" x14ac:dyDescent="0.2">
      <c r="A22" s="37">
        <f t="shared" si="0"/>
        <v>19</v>
      </c>
      <c r="B22" s="29" t="s">
        <v>15</v>
      </c>
      <c r="C22" s="29" t="s">
        <v>20</v>
      </c>
      <c r="D22" s="29" t="s">
        <v>71</v>
      </c>
      <c r="E22" s="30" t="s">
        <v>88</v>
      </c>
      <c r="F22" s="29" t="s">
        <v>109</v>
      </c>
      <c r="G22" s="31">
        <v>45030.720613425925</v>
      </c>
      <c r="H22" s="33">
        <v>12171400</v>
      </c>
      <c r="I22" s="29" t="s">
        <v>16</v>
      </c>
      <c r="J22" s="39"/>
      <c r="K22" s="30" t="s">
        <v>133</v>
      </c>
      <c r="L22" s="29" t="s">
        <v>39</v>
      </c>
      <c r="M22" s="29" t="s">
        <v>17</v>
      </c>
      <c r="N22" s="29" t="s">
        <v>153</v>
      </c>
      <c r="O22" s="38" t="s">
        <v>27</v>
      </c>
    </row>
    <row r="23" spans="1:15" ht="48" customHeight="1" x14ac:dyDescent="0.2">
      <c r="A23" s="37">
        <f t="shared" si="0"/>
        <v>20</v>
      </c>
      <c r="B23" s="29" t="s">
        <v>15</v>
      </c>
      <c r="C23" s="29" t="s">
        <v>20</v>
      </c>
      <c r="D23" s="29" t="s">
        <v>82</v>
      </c>
      <c r="E23" s="30" t="s">
        <v>99</v>
      </c>
      <c r="F23" s="29" t="s">
        <v>121</v>
      </c>
      <c r="G23" s="31">
        <v>45032.657962962963</v>
      </c>
      <c r="H23" s="33">
        <v>1850000</v>
      </c>
      <c r="I23" s="29" t="s">
        <v>16</v>
      </c>
      <c r="J23" s="39"/>
      <c r="K23" s="30" t="s">
        <v>145</v>
      </c>
      <c r="L23" s="29" t="s">
        <v>39</v>
      </c>
      <c r="M23" s="29" t="s">
        <v>17</v>
      </c>
      <c r="N23" s="29" t="s">
        <v>162</v>
      </c>
      <c r="O23" s="38" t="s">
        <v>27</v>
      </c>
    </row>
    <row r="24" spans="1:15" ht="48" customHeight="1" x14ac:dyDescent="0.2">
      <c r="A24" s="37">
        <f t="shared" si="0"/>
        <v>21</v>
      </c>
      <c r="B24" s="29" t="s">
        <v>15</v>
      </c>
      <c r="C24" s="29" t="s">
        <v>20</v>
      </c>
      <c r="D24" s="29" t="s">
        <v>71</v>
      </c>
      <c r="E24" s="30" t="s">
        <v>88</v>
      </c>
      <c r="F24" s="29" t="s">
        <v>110</v>
      </c>
      <c r="G24" s="31">
        <v>45033.61791666667</v>
      </c>
      <c r="H24" s="33">
        <v>30000000</v>
      </c>
      <c r="I24" s="29" t="s">
        <v>16</v>
      </c>
      <c r="J24" s="39"/>
      <c r="K24" s="30" t="s">
        <v>134</v>
      </c>
      <c r="L24" s="29" t="s">
        <v>39</v>
      </c>
      <c r="M24" s="29" t="s">
        <v>17</v>
      </c>
      <c r="N24" s="29" t="s">
        <v>153</v>
      </c>
      <c r="O24" s="38" t="s">
        <v>27</v>
      </c>
    </row>
    <row r="25" spans="1:15" ht="48" customHeight="1" x14ac:dyDescent="0.2">
      <c r="A25" s="37">
        <f t="shared" si="0"/>
        <v>22</v>
      </c>
      <c r="B25" s="29" t="s">
        <v>15</v>
      </c>
      <c r="C25" s="29" t="s">
        <v>20</v>
      </c>
      <c r="D25" s="29" t="s">
        <v>76</v>
      </c>
      <c r="E25" s="30" t="s">
        <v>93</v>
      </c>
      <c r="F25" s="29" t="s">
        <v>115</v>
      </c>
      <c r="G25" s="31">
        <v>45033.617939814816</v>
      </c>
      <c r="H25" s="33">
        <v>10000000</v>
      </c>
      <c r="I25" s="29" t="s">
        <v>16</v>
      </c>
      <c r="J25" s="39"/>
      <c r="K25" s="30" t="s">
        <v>139</v>
      </c>
      <c r="L25" s="29" t="s">
        <v>39</v>
      </c>
      <c r="M25" s="29" t="s">
        <v>17</v>
      </c>
      <c r="N25" s="29" t="s">
        <v>59</v>
      </c>
      <c r="O25" s="38" t="s">
        <v>27</v>
      </c>
    </row>
    <row r="26" spans="1:15" ht="48" customHeight="1" x14ac:dyDescent="0.2">
      <c r="A26" s="37">
        <f t="shared" si="0"/>
        <v>23</v>
      </c>
      <c r="B26" s="29" t="s">
        <v>15</v>
      </c>
      <c r="C26" s="29" t="s">
        <v>20</v>
      </c>
      <c r="D26" s="29" t="s">
        <v>25</v>
      </c>
      <c r="E26" s="30">
        <v>201042345</v>
      </c>
      <c r="F26" s="29" t="s">
        <v>370</v>
      </c>
      <c r="G26" s="31">
        <v>45035</v>
      </c>
      <c r="H26" s="32">
        <v>504000</v>
      </c>
      <c r="I26" s="29" t="s">
        <v>16</v>
      </c>
      <c r="J26" s="39"/>
      <c r="K26" s="30">
        <v>241200372399201</v>
      </c>
      <c r="L26" s="29" t="s">
        <v>1</v>
      </c>
      <c r="M26" s="29" t="s">
        <v>17</v>
      </c>
      <c r="N26" s="29" t="s">
        <v>371</v>
      </c>
      <c r="O26" s="38" t="s">
        <v>23</v>
      </c>
    </row>
    <row r="27" spans="1:15" ht="48" customHeight="1" x14ac:dyDescent="0.2">
      <c r="A27" s="37">
        <f t="shared" si="0"/>
        <v>24</v>
      </c>
      <c r="B27" s="29" t="s">
        <v>15</v>
      </c>
      <c r="C27" s="29" t="s">
        <v>20</v>
      </c>
      <c r="D27" s="29" t="s">
        <v>50</v>
      </c>
      <c r="E27" s="30" t="s">
        <v>51</v>
      </c>
      <c r="F27" s="29" t="s">
        <v>306</v>
      </c>
      <c r="G27" s="31" t="s">
        <v>329</v>
      </c>
      <c r="H27" s="32">
        <v>7960000</v>
      </c>
      <c r="I27" s="29" t="s">
        <v>16</v>
      </c>
      <c r="J27" s="39"/>
      <c r="K27" s="30" t="s">
        <v>336</v>
      </c>
      <c r="L27" s="29" t="s">
        <v>39</v>
      </c>
      <c r="M27" s="29" t="s">
        <v>52</v>
      </c>
      <c r="N27" s="29" t="s">
        <v>55</v>
      </c>
      <c r="O27" s="38" t="s">
        <v>27</v>
      </c>
    </row>
    <row r="28" spans="1:15" ht="48" customHeight="1" x14ac:dyDescent="0.2">
      <c r="A28" s="37">
        <f t="shared" si="0"/>
        <v>25</v>
      </c>
      <c r="B28" s="29" t="s">
        <v>15</v>
      </c>
      <c r="C28" s="29" t="s">
        <v>20</v>
      </c>
      <c r="D28" s="29" t="s">
        <v>50</v>
      </c>
      <c r="E28" s="30" t="s">
        <v>51</v>
      </c>
      <c r="F28" s="29" t="s">
        <v>309</v>
      </c>
      <c r="G28" s="31" t="s">
        <v>329</v>
      </c>
      <c r="H28" s="32">
        <v>37500000</v>
      </c>
      <c r="I28" s="29" t="s">
        <v>16</v>
      </c>
      <c r="J28" s="39"/>
      <c r="K28" s="30" t="s">
        <v>339</v>
      </c>
      <c r="L28" s="29" t="s">
        <v>39</v>
      </c>
      <c r="M28" s="29" t="s">
        <v>52</v>
      </c>
      <c r="N28" s="29" t="s">
        <v>54</v>
      </c>
      <c r="O28" s="38" t="s">
        <v>27</v>
      </c>
    </row>
    <row r="29" spans="1:15" ht="48" customHeight="1" x14ac:dyDescent="0.2">
      <c r="A29" s="37">
        <f t="shared" si="0"/>
        <v>26</v>
      </c>
      <c r="B29" s="29" t="s">
        <v>15</v>
      </c>
      <c r="C29" s="29" t="s">
        <v>20</v>
      </c>
      <c r="D29" s="29" t="s">
        <v>50</v>
      </c>
      <c r="E29" s="30" t="s">
        <v>51</v>
      </c>
      <c r="F29" s="29" t="s">
        <v>313</v>
      </c>
      <c r="G29" s="31" t="s">
        <v>329</v>
      </c>
      <c r="H29" s="32">
        <v>20300000</v>
      </c>
      <c r="I29" s="29" t="s">
        <v>16</v>
      </c>
      <c r="J29" s="39"/>
      <c r="K29" s="30" t="s">
        <v>343</v>
      </c>
      <c r="L29" s="29" t="s">
        <v>39</v>
      </c>
      <c r="M29" s="29" t="s">
        <v>52</v>
      </c>
      <c r="N29" s="29" t="s">
        <v>360</v>
      </c>
      <c r="O29" s="38" t="s">
        <v>27</v>
      </c>
    </row>
    <row r="30" spans="1:15" ht="48" customHeight="1" x14ac:dyDescent="0.2">
      <c r="A30" s="37">
        <f t="shared" si="0"/>
        <v>27</v>
      </c>
      <c r="B30" s="29" t="s">
        <v>15</v>
      </c>
      <c r="C30" s="29" t="s">
        <v>20</v>
      </c>
      <c r="D30" s="29" t="s">
        <v>50</v>
      </c>
      <c r="E30" s="30" t="s">
        <v>51</v>
      </c>
      <c r="F30" s="29" t="s">
        <v>315</v>
      </c>
      <c r="G30" s="31" t="s">
        <v>329</v>
      </c>
      <c r="H30" s="32">
        <v>25200000</v>
      </c>
      <c r="I30" s="29" t="s">
        <v>16</v>
      </c>
      <c r="J30" s="39"/>
      <c r="K30" s="30" t="s">
        <v>345</v>
      </c>
      <c r="L30" s="29" t="s">
        <v>39</v>
      </c>
      <c r="M30" s="29" t="s">
        <v>52</v>
      </c>
      <c r="N30" s="29" t="s">
        <v>360</v>
      </c>
      <c r="O30" s="38" t="s">
        <v>27</v>
      </c>
    </row>
    <row r="31" spans="1:15" ht="48" customHeight="1" x14ac:dyDescent="0.2">
      <c r="A31" s="37">
        <f t="shared" si="0"/>
        <v>28</v>
      </c>
      <c r="B31" s="29" t="s">
        <v>15</v>
      </c>
      <c r="C31" s="29" t="s">
        <v>20</v>
      </c>
      <c r="D31" s="29" t="s">
        <v>50</v>
      </c>
      <c r="E31" s="30" t="s">
        <v>51</v>
      </c>
      <c r="F31" s="29" t="s">
        <v>322</v>
      </c>
      <c r="G31" s="31" t="s">
        <v>329</v>
      </c>
      <c r="H31" s="32">
        <v>6800000</v>
      </c>
      <c r="I31" s="29" t="s">
        <v>16</v>
      </c>
      <c r="J31" s="39"/>
      <c r="K31" s="30" t="s">
        <v>352</v>
      </c>
      <c r="L31" s="29" t="s">
        <v>39</v>
      </c>
      <c r="M31" s="29" t="s">
        <v>52</v>
      </c>
      <c r="N31" s="29" t="s">
        <v>365</v>
      </c>
      <c r="O31" s="38" t="s">
        <v>27</v>
      </c>
    </row>
    <row r="32" spans="1:15" ht="48" customHeight="1" x14ac:dyDescent="0.2">
      <c r="A32" s="37">
        <f t="shared" si="0"/>
        <v>29</v>
      </c>
      <c r="B32" s="29" t="s">
        <v>15</v>
      </c>
      <c r="C32" s="29" t="s">
        <v>20</v>
      </c>
      <c r="D32" s="29" t="s">
        <v>50</v>
      </c>
      <c r="E32" s="30" t="s">
        <v>51</v>
      </c>
      <c r="F32" s="29" t="s">
        <v>327</v>
      </c>
      <c r="G32" s="31" t="s">
        <v>329</v>
      </c>
      <c r="H32" s="32">
        <v>50426000</v>
      </c>
      <c r="I32" s="29" t="s">
        <v>16</v>
      </c>
      <c r="J32" s="39"/>
      <c r="K32" s="30" t="s">
        <v>357</v>
      </c>
      <c r="L32" s="29" t="s">
        <v>39</v>
      </c>
      <c r="M32" s="29" t="s">
        <v>52</v>
      </c>
      <c r="N32" s="29" t="s">
        <v>55</v>
      </c>
      <c r="O32" s="38" t="s">
        <v>27</v>
      </c>
    </row>
    <row r="33" spans="1:15" ht="48" customHeight="1" x14ac:dyDescent="0.2">
      <c r="A33" s="37">
        <f t="shared" si="0"/>
        <v>30</v>
      </c>
      <c r="B33" s="29" t="s">
        <v>15</v>
      </c>
      <c r="C33" s="29" t="s">
        <v>20</v>
      </c>
      <c r="D33" s="29" t="s">
        <v>75</v>
      </c>
      <c r="E33" s="30" t="s">
        <v>92</v>
      </c>
      <c r="F33" s="29" t="s">
        <v>114</v>
      </c>
      <c r="G33" s="31">
        <v>45041.461840277778</v>
      </c>
      <c r="H33" s="33">
        <v>876500</v>
      </c>
      <c r="I33" s="29" t="s">
        <v>16</v>
      </c>
      <c r="J33" s="39"/>
      <c r="K33" s="30" t="s">
        <v>138</v>
      </c>
      <c r="L33" s="29" t="s">
        <v>39</v>
      </c>
      <c r="M33" s="29" t="s">
        <v>17</v>
      </c>
      <c r="N33" s="29" t="s">
        <v>157</v>
      </c>
      <c r="O33" s="38" t="s">
        <v>27</v>
      </c>
    </row>
    <row r="34" spans="1:15" ht="48" customHeight="1" x14ac:dyDescent="0.2">
      <c r="A34" s="37">
        <f t="shared" si="0"/>
        <v>31</v>
      </c>
      <c r="B34" s="29" t="s">
        <v>15</v>
      </c>
      <c r="C34" s="29" t="s">
        <v>20</v>
      </c>
      <c r="D34" s="29" t="s">
        <v>75</v>
      </c>
      <c r="E34" s="30" t="s">
        <v>249</v>
      </c>
      <c r="F34" s="29" t="s">
        <v>114</v>
      </c>
      <c r="G34" s="31">
        <v>45041.461840277778</v>
      </c>
      <c r="H34" s="33">
        <v>876500</v>
      </c>
      <c r="I34" s="29" t="s">
        <v>16</v>
      </c>
      <c r="J34" s="39"/>
      <c r="K34" s="30" t="s">
        <v>138</v>
      </c>
      <c r="L34" s="29" t="s">
        <v>39</v>
      </c>
      <c r="M34" s="29" t="s">
        <v>17</v>
      </c>
      <c r="N34" s="29" t="s">
        <v>157</v>
      </c>
      <c r="O34" s="38" t="s">
        <v>27</v>
      </c>
    </row>
    <row r="35" spans="1:15" ht="48" customHeight="1" x14ac:dyDescent="0.2">
      <c r="A35" s="37">
        <f t="shared" si="0"/>
        <v>32</v>
      </c>
      <c r="B35" s="29" t="s">
        <v>15</v>
      </c>
      <c r="C35" s="29" t="s">
        <v>20</v>
      </c>
      <c r="D35" s="29" t="s">
        <v>79</v>
      </c>
      <c r="E35" s="30" t="s">
        <v>96</v>
      </c>
      <c r="F35" s="29" t="s">
        <v>118</v>
      </c>
      <c r="G35" s="31">
        <v>45041.492708333331</v>
      </c>
      <c r="H35" s="33">
        <v>234190</v>
      </c>
      <c r="I35" s="29" t="s">
        <v>16</v>
      </c>
      <c r="J35" s="39"/>
      <c r="K35" s="30" t="s">
        <v>142</v>
      </c>
      <c r="L35" s="29" t="s">
        <v>39</v>
      </c>
      <c r="M35" s="29" t="s">
        <v>17</v>
      </c>
      <c r="N35" s="29" t="s">
        <v>159</v>
      </c>
      <c r="O35" s="38" t="s">
        <v>27</v>
      </c>
    </row>
    <row r="36" spans="1:15" ht="48" customHeight="1" x14ac:dyDescent="0.2">
      <c r="A36" s="37">
        <f t="shared" si="0"/>
        <v>33</v>
      </c>
      <c r="B36" s="29" t="s">
        <v>15</v>
      </c>
      <c r="C36" s="29" t="s">
        <v>20</v>
      </c>
      <c r="D36" s="29" t="s">
        <v>77</v>
      </c>
      <c r="E36" s="30" t="s">
        <v>94</v>
      </c>
      <c r="F36" s="29" t="s">
        <v>116</v>
      </c>
      <c r="G36" s="31">
        <v>45041.503182870372</v>
      </c>
      <c r="H36" s="33">
        <v>284400</v>
      </c>
      <c r="I36" s="29" t="s">
        <v>16</v>
      </c>
      <c r="J36" s="39"/>
      <c r="K36" s="30" t="s">
        <v>140</v>
      </c>
      <c r="L36" s="29" t="s">
        <v>39</v>
      </c>
      <c r="M36" s="29" t="s">
        <v>17</v>
      </c>
      <c r="N36" s="29" t="s">
        <v>158</v>
      </c>
      <c r="O36" s="38" t="s">
        <v>27</v>
      </c>
    </row>
    <row r="37" spans="1:15" ht="48" customHeight="1" x14ac:dyDescent="0.2">
      <c r="A37" s="37">
        <f t="shared" ref="A37:A68" si="1">+A36+1</f>
        <v>34</v>
      </c>
      <c r="B37" s="29" t="s">
        <v>15</v>
      </c>
      <c r="C37" s="29" t="s">
        <v>20</v>
      </c>
      <c r="D37" s="29" t="s">
        <v>70</v>
      </c>
      <c r="E37" s="30" t="s">
        <v>87</v>
      </c>
      <c r="F37" s="29" t="s">
        <v>104</v>
      </c>
      <c r="G37" s="31">
        <v>45041.503298611111</v>
      </c>
      <c r="H37" s="33">
        <v>125000</v>
      </c>
      <c r="I37" s="29" t="s">
        <v>16</v>
      </c>
      <c r="J37" s="39"/>
      <c r="K37" s="30" t="s">
        <v>128</v>
      </c>
      <c r="L37" s="29" t="s">
        <v>39</v>
      </c>
      <c r="M37" s="29" t="s">
        <v>17</v>
      </c>
      <c r="N37" s="29" t="s">
        <v>152</v>
      </c>
      <c r="O37" s="38" t="s">
        <v>27</v>
      </c>
    </row>
    <row r="38" spans="1:15" ht="48" customHeight="1" x14ac:dyDescent="0.2">
      <c r="A38" s="37">
        <f t="shared" si="1"/>
        <v>35</v>
      </c>
      <c r="B38" s="29" t="s">
        <v>15</v>
      </c>
      <c r="C38" s="29" t="s">
        <v>20</v>
      </c>
      <c r="D38" s="29" t="s">
        <v>85</v>
      </c>
      <c r="E38" s="30" t="s">
        <v>102</v>
      </c>
      <c r="F38" s="29" t="s">
        <v>126</v>
      </c>
      <c r="G38" s="31">
        <v>45041.503460648149</v>
      </c>
      <c r="H38" s="33">
        <v>930000</v>
      </c>
      <c r="I38" s="29" t="s">
        <v>16</v>
      </c>
      <c r="J38" s="39"/>
      <c r="K38" s="30" t="s">
        <v>150</v>
      </c>
      <c r="L38" s="29" t="s">
        <v>39</v>
      </c>
      <c r="M38" s="29" t="s">
        <v>17</v>
      </c>
      <c r="N38" s="29" t="s">
        <v>163</v>
      </c>
      <c r="O38" s="38" t="s">
        <v>27</v>
      </c>
    </row>
    <row r="39" spans="1:15" ht="48" customHeight="1" x14ac:dyDescent="0.2">
      <c r="A39" s="37">
        <f t="shared" si="1"/>
        <v>36</v>
      </c>
      <c r="B39" s="29" t="s">
        <v>15</v>
      </c>
      <c r="C39" s="29" t="s">
        <v>20</v>
      </c>
      <c r="D39" s="29" t="s">
        <v>78</v>
      </c>
      <c r="E39" s="30" t="s">
        <v>95</v>
      </c>
      <c r="F39" s="29" t="s">
        <v>117</v>
      </c>
      <c r="G39" s="31">
        <v>45041.513692129629</v>
      </c>
      <c r="H39" s="33">
        <v>387000</v>
      </c>
      <c r="I39" s="29" t="s">
        <v>16</v>
      </c>
      <c r="J39" s="39"/>
      <c r="K39" s="30" t="s">
        <v>141</v>
      </c>
      <c r="L39" s="29" t="s">
        <v>39</v>
      </c>
      <c r="M39" s="29" t="s">
        <v>17</v>
      </c>
      <c r="N39" s="29" t="s">
        <v>156</v>
      </c>
      <c r="O39" s="38" t="s">
        <v>27</v>
      </c>
    </row>
    <row r="40" spans="1:15" ht="48" customHeight="1" x14ac:dyDescent="0.2">
      <c r="A40" s="37">
        <f t="shared" si="1"/>
        <v>37</v>
      </c>
      <c r="B40" s="29" t="s">
        <v>15</v>
      </c>
      <c r="C40" s="29" t="s">
        <v>20</v>
      </c>
      <c r="D40" s="29" t="s">
        <v>81</v>
      </c>
      <c r="E40" s="30" t="s">
        <v>98</v>
      </c>
      <c r="F40" s="29" t="s">
        <v>120</v>
      </c>
      <c r="G40" s="31">
        <v>45041.513761574075</v>
      </c>
      <c r="H40" s="33">
        <v>435000</v>
      </c>
      <c r="I40" s="29" t="s">
        <v>16</v>
      </c>
      <c r="J40" s="39"/>
      <c r="K40" s="30" t="s">
        <v>144</v>
      </c>
      <c r="L40" s="29" t="s">
        <v>39</v>
      </c>
      <c r="M40" s="29" t="s">
        <v>17</v>
      </c>
      <c r="N40" s="29" t="s">
        <v>161</v>
      </c>
      <c r="O40" s="38" t="s">
        <v>27</v>
      </c>
    </row>
    <row r="41" spans="1:15" ht="48" customHeight="1" x14ac:dyDescent="0.2">
      <c r="A41" s="37">
        <f t="shared" si="1"/>
        <v>38</v>
      </c>
      <c r="B41" s="29" t="s">
        <v>15</v>
      </c>
      <c r="C41" s="29" t="s">
        <v>20</v>
      </c>
      <c r="D41" s="29" t="s">
        <v>84</v>
      </c>
      <c r="E41" s="30" t="s">
        <v>101</v>
      </c>
      <c r="F41" s="29" t="s">
        <v>124</v>
      </c>
      <c r="G41" s="31">
        <v>45041.514143518521</v>
      </c>
      <c r="H41" s="33">
        <v>847500</v>
      </c>
      <c r="I41" s="29" t="s">
        <v>16</v>
      </c>
      <c r="J41" s="39"/>
      <c r="K41" s="30" t="s">
        <v>148</v>
      </c>
      <c r="L41" s="29" t="s">
        <v>39</v>
      </c>
      <c r="M41" s="29" t="s">
        <v>17</v>
      </c>
      <c r="N41" s="29" t="s">
        <v>156</v>
      </c>
      <c r="O41" s="38" t="s">
        <v>27</v>
      </c>
    </row>
    <row r="42" spans="1:15" ht="48" customHeight="1" x14ac:dyDescent="0.2">
      <c r="A42" s="37">
        <f t="shared" si="1"/>
        <v>39</v>
      </c>
      <c r="B42" s="29" t="s">
        <v>15</v>
      </c>
      <c r="C42" s="29" t="s">
        <v>20</v>
      </c>
      <c r="D42" s="29" t="s">
        <v>74</v>
      </c>
      <c r="E42" s="30" t="s">
        <v>91</v>
      </c>
      <c r="F42" s="29" t="s">
        <v>113</v>
      </c>
      <c r="G42" s="31">
        <v>45041.514340277776</v>
      </c>
      <c r="H42" s="33">
        <v>1894750</v>
      </c>
      <c r="I42" s="29" t="s">
        <v>16</v>
      </c>
      <c r="J42" s="39"/>
      <c r="K42" s="30" t="s">
        <v>137</v>
      </c>
      <c r="L42" s="29" t="s">
        <v>39</v>
      </c>
      <c r="M42" s="29" t="s">
        <v>17</v>
      </c>
      <c r="N42" s="29" t="s">
        <v>156</v>
      </c>
      <c r="O42" s="38" t="s">
        <v>27</v>
      </c>
    </row>
    <row r="43" spans="1:15" ht="48" customHeight="1" x14ac:dyDescent="0.2">
      <c r="A43" s="37">
        <f t="shared" si="1"/>
        <v>40</v>
      </c>
      <c r="B43" s="29" t="s">
        <v>15</v>
      </c>
      <c r="C43" s="29" t="s">
        <v>20</v>
      </c>
      <c r="D43" s="29" t="s">
        <v>66</v>
      </c>
      <c r="E43" s="30">
        <v>31604966610035</v>
      </c>
      <c r="F43" s="29">
        <v>3</v>
      </c>
      <c r="G43" s="31">
        <v>45044</v>
      </c>
      <c r="H43" s="32">
        <v>26800000</v>
      </c>
      <c r="I43" s="29" t="s">
        <v>16</v>
      </c>
      <c r="J43" s="39"/>
      <c r="K43" s="30">
        <v>231200311676286</v>
      </c>
      <c r="L43" s="29" t="s">
        <v>1</v>
      </c>
      <c r="M43" s="29" t="s">
        <v>17</v>
      </c>
      <c r="N43" s="29" t="s">
        <v>67</v>
      </c>
      <c r="O43" s="38" t="s">
        <v>23</v>
      </c>
    </row>
    <row r="44" spans="1:15" ht="48" customHeight="1" x14ac:dyDescent="0.2">
      <c r="A44" s="37">
        <f t="shared" si="1"/>
        <v>41</v>
      </c>
      <c r="B44" s="29" t="s">
        <v>15</v>
      </c>
      <c r="C44" s="29" t="s">
        <v>20</v>
      </c>
      <c r="D44" s="29" t="s">
        <v>83</v>
      </c>
      <c r="E44" s="30" t="s">
        <v>100</v>
      </c>
      <c r="F44" s="29" t="s">
        <v>122</v>
      </c>
      <c r="G44" s="31">
        <v>45044.675347222219</v>
      </c>
      <c r="H44" s="33">
        <v>504000</v>
      </c>
      <c r="I44" s="29" t="s">
        <v>16</v>
      </c>
      <c r="J44" s="39"/>
      <c r="K44" s="30" t="s">
        <v>146</v>
      </c>
      <c r="L44" s="29" t="s">
        <v>39</v>
      </c>
      <c r="M44" s="29" t="s">
        <v>17</v>
      </c>
      <c r="N44" s="29" t="s">
        <v>153</v>
      </c>
      <c r="O44" s="38" t="s">
        <v>27</v>
      </c>
    </row>
    <row r="45" spans="1:15" ht="48" customHeight="1" x14ac:dyDescent="0.2">
      <c r="A45" s="37">
        <f t="shared" si="1"/>
        <v>42</v>
      </c>
      <c r="B45" s="29" t="s">
        <v>15</v>
      </c>
      <c r="C45" s="29" t="s">
        <v>20</v>
      </c>
      <c r="D45" s="29" t="s">
        <v>25</v>
      </c>
      <c r="E45" s="30">
        <v>201042345</v>
      </c>
      <c r="F45" s="29" t="s">
        <v>372</v>
      </c>
      <c r="G45" s="31">
        <v>45047</v>
      </c>
      <c r="H45" s="32">
        <v>27016454.109999999</v>
      </c>
      <c r="I45" s="29" t="s">
        <v>16</v>
      </c>
      <c r="J45" s="39"/>
      <c r="K45" s="30">
        <v>241200372399244</v>
      </c>
      <c r="L45" s="29" t="s">
        <v>1</v>
      </c>
      <c r="M45" s="29" t="s">
        <v>17</v>
      </c>
      <c r="N45" s="29" t="s">
        <v>373</v>
      </c>
      <c r="O45" s="38" t="s">
        <v>23</v>
      </c>
    </row>
    <row r="46" spans="1:15" ht="48" customHeight="1" x14ac:dyDescent="0.2">
      <c r="A46" s="37">
        <f t="shared" si="1"/>
        <v>43</v>
      </c>
      <c r="B46" s="29" t="s">
        <v>15</v>
      </c>
      <c r="C46" s="29" t="s">
        <v>20</v>
      </c>
      <c r="D46" s="29" t="s">
        <v>232</v>
      </c>
      <c r="E46" s="30" t="s">
        <v>249</v>
      </c>
      <c r="F46" s="29" t="s">
        <v>174</v>
      </c>
      <c r="G46" s="31">
        <v>45047.628599537034</v>
      </c>
      <c r="H46" s="33">
        <v>1386790</v>
      </c>
      <c r="I46" s="29" t="s">
        <v>16</v>
      </c>
      <c r="J46" s="39"/>
      <c r="K46" s="30" t="s">
        <v>207</v>
      </c>
      <c r="L46" s="29" t="s">
        <v>39</v>
      </c>
      <c r="M46" s="29" t="s">
        <v>17</v>
      </c>
      <c r="N46" s="29" t="s">
        <v>256</v>
      </c>
      <c r="O46" s="38" t="s">
        <v>27</v>
      </c>
    </row>
    <row r="47" spans="1:15" ht="48" customHeight="1" x14ac:dyDescent="0.2">
      <c r="A47" s="37">
        <f t="shared" si="1"/>
        <v>44</v>
      </c>
      <c r="B47" s="29" t="s">
        <v>15</v>
      </c>
      <c r="C47" s="29" t="s">
        <v>20</v>
      </c>
      <c r="D47" s="29" t="s">
        <v>63</v>
      </c>
      <c r="E47" s="30">
        <v>306280463</v>
      </c>
      <c r="F47" s="29">
        <v>1</v>
      </c>
      <c r="G47" s="31">
        <v>45048</v>
      </c>
      <c r="H47" s="40" t="s">
        <v>22</v>
      </c>
      <c r="I47" s="29" t="s">
        <v>16</v>
      </c>
      <c r="J47" s="39"/>
      <c r="K47" s="30">
        <v>231200221671257</v>
      </c>
      <c r="L47" s="29" t="s">
        <v>1</v>
      </c>
      <c r="M47" s="29" t="s">
        <v>17</v>
      </c>
      <c r="N47" s="29" t="s">
        <v>26</v>
      </c>
      <c r="O47" s="38" t="s">
        <v>23</v>
      </c>
    </row>
    <row r="48" spans="1:15" ht="48" customHeight="1" x14ac:dyDescent="0.2">
      <c r="A48" s="37">
        <f t="shared" si="1"/>
        <v>45</v>
      </c>
      <c r="B48" s="29" t="s">
        <v>15</v>
      </c>
      <c r="C48" s="29" t="s">
        <v>20</v>
      </c>
      <c r="D48" s="29" t="s">
        <v>383</v>
      </c>
      <c r="E48" s="30">
        <v>201440547</v>
      </c>
      <c r="F48" s="29" t="s">
        <v>384</v>
      </c>
      <c r="G48" s="31">
        <v>45051</v>
      </c>
      <c r="H48" s="40">
        <v>252720</v>
      </c>
      <c r="I48" s="29" t="s">
        <v>16</v>
      </c>
      <c r="J48" s="39"/>
      <c r="K48" s="30">
        <v>241200242399505</v>
      </c>
      <c r="L48" s="29" t="s">
        <v>1</v>
      </c>
      <c r="M48" s="29" t="s">
        <v>17</v>
      </c>
      <c r="N48" s="29" t="s">
        <v>385</v>
      </c>
      <c r="O48" s="38" t="s">
        <v>23</v>
      </c>
    </row>
    <row r="49" spans="1:15" ht="48" customHeight="1" x14ac:dyDescent="0.2">
      <c r="A49" s="37">
        <f t="shared" si="1"/>
        <v>46</v>
      </c>
      <c r="B49" s="29" t="s">
        <v>15</v>
      </c>
      <c r="C49" s="29" t="s">
        <v>20</v>
      </c>
      <c r="D49" s="29" t="s">
        <v>383</v>
      </c>
      <c r="E49" s="30">
        <v>201440547</v>
      </c>
      <c r="F49" s="29" t="s">
        <v>386</v>
      </c>
      <c r="G49" s="31">
        <v>45051</v>
      </c>
      <c r="H49" s="40">
        <v>321168</v>
      </c>
      <c r="I49" s="29" t="s">
        <v>16</v>
      </c>
      <c r="J49" s="39"/>
      <c r="K49" s="30">
        <v>241200242400061</v>
      </c>
      <c r="L49" s="29" t="s">
        <v>1</v>
      </c>
      <c r="M49" s="29" t="s">
        <v>17</v>
      </c>
      <c r="N49" s="29" t="s">
        <v>385</v>
      </c>
      <c r="O49" s="38" t="s">
        <v>23</v>
      </c>
    </row>
    <row r="50" spans="1:15" ht="48" customHeight="1" x14ac:dyDescent="0.2">
      <c r="A50" s="37">
        <f t="shared" si="1"/>
        <v>47</v>
      </c>
      <c r="B50" s="29" t="s">
        <v>15</v>
      </c>
      <c r="C50" s="29" t="s">
        <v>20</v>
      </c>
      <c r="D50" s="29" t="s">
        <v>237</v>
      </c>
      <c r="E50" s="30">
        <v>203621367</v>
      </c>
      <c r="F50" s="29" t="s">
        <v>180</v>
      </c>
      <c r="G50" s="31">
        <v>45056.413506944446</v>
      </c>
      <c r="H50" s="33">
        <v>21000000</v>
      </c>
      <c r="I50" s="29" t="s">
        <v>16</v>
      </c>
      <c r="J50" s="39"/>
      <c r="K50" s="30">
        <v>231210081523864</v>
      </c>
      <c r="L50" s="29" t="s">
        <v>39</v>
      </c>
      <c r="M50" s="29" t="s">
        <v>17</v>
      </c>
      <c r="N50" s="29" t="s">
        <v>260</v>
      </c>
      <c r="O50" s="38" t="s">
        <v>27</v>
      </c>
    </row>
    <row r="51" spans="1:15" ht="48" customHeight="1" x14ac:dyDescent="0.2">
      <c r="A51" s="37">
        <f t="shared" si="1"/>
        <v>48</v>
      </c>
      <c r="B51" s="29" t="s">
        <v>15</v>
      </c>
      <c r="C51" s="29" t="s">
        <v>20</v>
      </c>
      <c r="D51" s="29" t="s">
        <v>241</v>
      </c>
      <c r="E51" s="30" t="s">
        <v>249</v>
      </c>
      <c r="F51" s="29" t="s">
        <v>184</v>
      </c>
      <c r="G51" s="31">
        <v>45056.642604166664</v>
      </c>
      <c r="H51" s="33">
        <v>185000</v>
      </c>
      <c r="I51" s="29" t="s">
        <v>16</v>
      </c>
      <c r="J51" s="39"/>
      <c r="K51" s="30" t="s">
        <v>216</v>
      </c>
      <c r="L51" s="29" t="s">
        <v>39</v>
      </c>
      <c r="M51" s="29" t="s">
        <v>17</v>
      </c>
      <c r="N51" s="29" t="s">
        <v>258</v>
      </c>
      <c r="O51" s="38" t="s">
        <v>27</v>
      </c>
    </row>
    <row r="52" spans="1:15" ht="48" customHeight="1" x14ac:dyDescent="0.2">
      <c r="A52" s="37">
        <f t="shared" si="1"/>
        <v>49</v>
      </c>
      <c r="B52" s="29" t="s">
        <v>15</v>
      </c>
      <c r="C52" s="29" t="s">
        <v>20</v>
      </c>
      <c r="D52" s="29" t="s">
        <v>234</v>
      </c>
      <c r="E52" s="30" t="s">
        <v>249</v>
      </c>
      <c r="F52" s="29" t="s">
        <v>177</v>
      </c>
      <c r="G52" s="31">
        <v>45056.64267361111</v>
      </c>
      <c r="H52" s="33">
        <v>234000</v>
      </c>
      <c r="I52" s="29" t="s">
        <v>16</v>
      </c>
      <c r="J52" s="39"/>
      <c r="K52" s="30" t="s">
        <v>210</v>
      </c>
      <c r="L52" s="29" t="s">
        <v>39</v>
      </c>
      <c r="M52" s="29" t="s">
        <v>17</v>
      </c>
      <c r="N52" s="29" t="s">
        <v>258</v>
      </c>
      <c r="O52" s="38" t="s">
        <v>27</v>
      </c>
    </row>
    <row r="53" spans="1:15" ht="48" customHeight="1" x14ac:dyDescent="0.2">
      <c r="A53" s="37">
        <f t="shared" si="1"/>
        <v>50</v>
      </c>
      <c r="B53" s="29" t="s">
        <v>15</v>
      </c>
      <c r="C53" s="29" t="s">
        <v>20</v>
      </c>
      <c r="D53" s="29" t="s">
        <v>248</v>
      </c>
      <c r="E53" s="30" t="s">
        <v>249</v>
      </c>
      <c r="F53" s="29" t="s">
        <v>196</v>
      </c>
      <c r="G53" s="31">
        <v>45056.653101851851</v>
      </c>
      <c r="H53" s="33">
        <v>1259970</v>
      </c>
      <c r="I53" s="29" t="s">
        <v>16</v>
      </c>
      <c r="J53" s="39"/>
      <c r="K53" s="30" t="s">
        <v>228</v>
      </c>
      <c r="L53" s="29" t="s">
        <v>39</v>
      </c>
      <c r="M53" s="29" t="s">
        <v>17</v>
      </c>
      <c r="N53" s="29" t="s">
        <v>58</v>
      </c>
      <c r="O53" s="38" t="s">
        <v>27</v>
      </c>
    </row>
    <row r="54" spans="1:15" ht="48" customHeight="1" x14ac:dyDescent="0.2">
      <c r="A54" s="37">
        <f t="shared" si="1"/>
        <v>51</v>
      </c>
      <c r="B54" s="29" t="s">
        <v>15</v>
      </c>
      <c r="C54" s="29" t="s">
        <v>20</v>
      </c>
      <c r="D54" s="29" t="s">
        <v>65</v>
      </c>
      <c r="E54" s="30">
        <v>205175636</v>
      </c>
      <c r="F54" s="29" t="s">
        <v>64</v>
      </c>
      <c r="G54" s="31">
        <v>45057</v>
      </c>
      <c r="H54" s="40" t="s">
        <v>22</v>
      </c>
      <c r="I54" s="29" t="s">
        <v>16</v>
      </c>
      <c r="J54" s="39"/>
      <c r="K54" s="30">
        <v>231200221671065</v>
      </c>
      <c r="L54" s="29" t="s">
        <v>1</v>
      </c>
      <c r="M54" s="29" t="s">
        <v>17</v>
      </c>
      <c r="N54" s="29" t="s">
        <v>26</v>
      </c>
      <c r="O54" s="38" t="s">
        <v>23</v>
      </c>
    </row>
    <row r="55" spans="1:15" ht="48" customHeight="1" x14ac:dyDescent="0.2">
      <c r="A55" s="37">
        <f t="shared" si="1"/>
        <v>52</v>
      </c>
      <c r="B55" s="29" t="s">
        <v>15</v>
      </c>
      <c r="C55" s="29" t="s">
        <v>20</v>
      </c>
      <c r="D55" s="29" t="s">
        <v>38</v>
      </c>
      <c r="E55" s="30" t="s">
        <v>249</v>
      </c>
      <c r="F55" s="29" t="s">
        <v>167</v>
      </c>
      <c r="G55" s="31">
        <v>45058.490011574075</v>
      </c>
      <c r="H55" s="33">
        <v>7257600</v>
      </c>
      <c r="I55" s="29" t="s">
        <v>16</v>
      </c>
      <c r="J55" s="39"/>
      <c r="K55" s="30" t="s">
        <v>200</v>
      </c>
      <c r="L55" s="29" t="s">
        <v>39</v>
      </c>
      <c r="M55" s="29" t="s">
        <v>17</v>
      </c>
      <c r="N55" s="29" t="s">
        <v>53</v>
      </c>
      <c r="O55" s="38" t="s">
        <v>27</v>
      </c>
    </row>
    <row r="56" spans="1:15" ht="48" customHeight="1" x14ac:dyDescent="0.2">
      <c r="A56" s="37">
        <f t="shared" si="1"/>
        <v>53</v>
      </c>
      <c r="B56" s="29" t="s">
        <v>15</v>
      </c>
      <c r="C56" s="29" t="s">
        <v>20</v>
      </c>
      <c r="D56" s="29" t="s">
        <v>244</v>
      </c>
      <c r="E56" s="30" t="s">
        <v>249</v>
      </c>
      <c r="F56" s="29" t="s">
        <v>189</v>
      </c>
      <c r="G56" s="31">
        <v>45058.646053240744</v>
      </c>
      <c r="H56" s="33">
        <v>1300000</v>
      </c>
      <c r="I56" s="29" t="s">
        <v>16</v>
      </c>
      <c r="J56" s="39"/>
      <c r="K56" s="30" t="s">
        <v>221</v>
      </c>
      <c r="L56" s="29" t="s">
        <v>39</v>
      </c>
      <c r="M56" s="29" t="s">
        <v>17</v>
      </c>
      <c r="N56" s="29" t="s">
        <v>267</v>
      </c>
      <c r="O56" s="38" t="s">
        <v>27</v>
      </c>
    </row>
    <row r="57" spans="1:15" ht="48" customHeight="1" x14ac:dyDescent="0.2">
      <c r="A57" s="37">
        <f t="shared" si="1"/>
        <v>54</v>
      </c>
      <c r="B57" s="29" t="s">
        <v>15</v>
      </c>
      <c r="C57" s="29" t="s">
        <v>20</v>
      </c>
      <c r="D57" s="29" t="s">
        <v>374</v>
      </c>
      <c r="E57" s="30">
        <v>300962361</v>
      </c>
      <c r="F57" s="29">
        <v>41</v>
      </c>
      <c r="G57" s="31">
        <v>45059</v>
      </c>
      <c r="H57" s="40">
        <v>6720000</v>
      </c>
      <c r="I57" s="29" t="s">
        <v>16</v>
      </c>
      <c r="J57" s="39"/>
      <c r="K57" s="30">
        <v>241200312399319</v>
      </c>
      <c r="L57" s="29" t="s">
        <v>1</v>
      </c>
      <c r="M57" s="29" t="s">
        <v>17</v>
      </c>
      <c r="N57" s="29" t="s">
        <v>375</v>
      </c>
      <c r="O57" s="38" t="s">
        <v>23</v>
      </c>
    </row>
    <row r="58" spans="1:15" ht="48" customHeight="1" x14ac:dyDescent="0.2">
      <c r="A58" s="37">
        <f t="shared" si="1"/>
        <v>55</v>
      </c>
      <c r="B58" s="29" t="s">
        <v>15</v>
      </c>
      <c r="C58" s="29" t="s">
        <v>20</v>
      </c>
      <c r="D58" s="29" t="s">
        <v>235</v>
      </c>
      <c r="E58" s="30" t="s">
        <v>249</v>
      </c>
      <c r="F58" s="29" t="s">
        <v>178</v>
      </c>
      <c r="G58" s="31">
        <v>45059.687372685185</v>
      </c>
      <c r="H58" s="33">
        <v>4800100</v>
      </c>
      <c r="I58" s="29" t="s">
        <v>16</v>
      </c>
      <c r="J58" s="39"/>
      <c r="K58" s="30" t="s">
        <v>211</v>
      </c>
      <c r="L58" s="29" t="s">
        <v>39</v>
      </c>
      <c r="M58" s="29" t="s">
        <v>17</v>
      </c>
      <c r="N58" s="29" t="s">
        <v>151</v>
      </c>
      <c r="O58" s="38" t="s">
        <v>27</v>
      </c>
    </row>
    <row r="59" spans="1:15" ht="48" customHeight="1" x14ac:dyDescent="0.2">
      <c r="A59" s="37">
        <f t="shared" si="1"/>
        <v>56</v>
      </c>
      <c r="B59" s="29" t="s">
        <v>15</v>
      </c>
      <c r="C59" s="29" t="s">
        <v>20</v>
      </c>
      <c r="D59" s="29" t="s">
        <v>299</v>
      </c>
      <c r="E59" s="30" t="s">
        <v>305</v>
      </c>
      <c r="F59" s="29" t="s">
        <v>328</v>
      </c>
      <c r="G59" s="31" t="s">
        <v>335</v>
      </c>
      <c r="H59" s="32">
        <v>40000000</v>
      </c>
      <c r="I59" s="29" t="s">
        <v>16</v>
      </c>
      <c r="J59" s="39"/>
      <c r="K59" s="30" t="s">
        <v>358</v>
      </c>
      <c r="L59" s="29" t="s">
        <v>39</v>
      </c>
      <c r="M59" s="29" t="s">
        <v>52</v>
      </c>
      <c r="N59" s="29" t="s">
        <v>57</v>
      </c>
      <c r="O59" s="38" t="s">
        <v>27</v>
      </c>
    </row>
    <row r="60" spans="1:15" ht="48" customHeight="1" x14ac:dyDescent="0.2">
      <c r="A60" s="37">
        <f t="shared" si="1"/>
        <v>57</v>
      </c>
      <c r="B60" s="29" t="s">
        <v>15</v>
      </c>
      <c r="C60" s="29" t="s">
        <v>20</v>
      </c>
      <c r="D60" s="29" t="s">
        <v>66</v>
      </c>
      <c r="E60" s="30">
        <v>31604966610035</v>
      </c>
      <c r="F60" s="29">
        <v>5</v>
      </c>
      <c r="G60" s="31">
        <v>45061</v>
      </c>
      <c r="H60" s="40">
        <v>34000000</v>
      </c>
      <c r="I60" s="29" t="s">
        <v>16</v>
      </c>
      <c r="J60" s="39"/>
      <c r="K60" s="30">
        <v>231200311738834</v>
      </c>
      <c r="L60" s="29" t="s">
        <v>1</v>
      </c>
      <c r="M60" s="29" t="s">
        <v>17</v>
      </c>
      <c r="N60" s="29" t="s">
        <v>68</v>
      </c>
      <c r="O60" s="38" t="s">
        <v>23</v>
      </c>
    </row>
    <row r="61" spans="1:15" ht="48" customHeight="1" x14ac:dyDescent="0.2">
      <c r="A61" s="37">
        <f t="shared" si="1"/>
        <v>58</v>
      </c>
      <c r="B61" s="29" t="s">
        <v>15</v>
      </c>
      <c r="C61" s="29" t="s">
        <v>20</v>
      </c>
      <c r="D61" s="29" t="s">
        <v>24</v>
      </c>
      <c r="E61" s="30">
        <v>203366731</v>
      </c>
      <c r="F61" s="29" t="s">
        <v>388</v>
      </c>
      <c r="G61" s="31">
        <v>45065</v>
      </c>
      <c r="H61" s="40">
        <v>183590</v>
      </c>
      <c r="I61" s="29" t="s">
        <v>16</v>
      </c>
      <c r="J61" s="39"/>
      <c r="K61" s="30">
        <v>241200242400164</v>
      </c>
      <c r="L61" s="29" t="s">
        <v>1</v>
      </c>
      <c r="M61" s="29" t="s">
        <v>17</v>
      </c>
      <c r="N61" s="29" t="s">
        <v>387</v>
      </c>
      <c r="O61" s="38" t="s">
        <v>23</v>
      </c>
    </row>
    <row r="62" spans="1:15" ht="48" customHeight="1" x14ac:dyDescent="0.2">
      <c r="A62" s="37">
        <f t="shared" si="1"/>
        <v>59</v>
      </c>
      <c r="B62" s="29" t="s">
        <v>15</v>
      </c>
      <c r="C62" s="29" t="s">
        <v>20</v>
      </c>
      <c r="D62" s="29" t="s">
        <v>231</v>
      </c>
      <c r="E62" s="30" t="s">
        <v>249</v>
      </c>
      <c r="F62" s="29" t="s">
        <v>171</v>
      </c>
      <c r="G62" s="31">
        <v>45066.472812499997</v>
      </c>
      <c r="H62" s="33">
        <v>360000</v>
      </c>
      <c r="I62" s="29" t="s">
        <v>16</v>
      </c>
      <c r="J62" s="39"/>
      <c r="K62" s="30" t="s">
        <v>204</v>
      </c>
      <c r="L62" s="29" t="s">
        <v>39</v>
      </c>
      <c r="M62" s="29" t="s">
        <v>17</v>
      </c>
      <c r="N62" s="29" t="s">
        <v>254</v>
      </c>
      <c r="O62" s="38" t="s">
        <v>27</v>
      </c>
    </row>
    <row r="63" spans="1:15" ht="48" customHeight="1" x14ac:dyDescent="0.2">
      <c r="A63" s="37">
        <f t="shared" si="1"/>
        <v>60</v>
      </c>
      <c r="B63" s="29" t="s">
        <v>15</v>
      </c>
      <c r="C63" s="29" t="s">
        <v>20</v>
      </c>
      <c r="D63" s="29" t="s">
        <v>247</v>
      </c>
      <c r="E63" s="30" t="s">
        <v>249</v>
      </c>
      <c r="F63" s="29" t="s">
        <v>192</v>
      </c>
      <c r="G63" s="31">
        <v>45066.483055555553</v>
      </c>
      <c r="H63" s="33">
        <v>220000</v>
      </c>
      <c r="I63" s="29" t="s">
        <v>16</v>
      </c>
      <c r="J63" s="39"/>
      <c r="K63" s="30" t="s">
        <v>224</v>
      </c>
      <c r="L63" s="29" t="s">
        <v>39</v>
      </c>
      <c r="M63" s="29" t="s">
        <v>17</v>
      </c>
      <c r="N63" s="29" t="s">
        <v>270</v>
      </c>
      <c r="O63" s="38" t="s">
        <v>27</v>
      </c>
    </row>
    <row r="64" spans="1:15" ht="48" customHeight="1" x14ac:dyDescent="0.2">
      <c r="A64" s="37">
        <f t="shared" si="1"/>
        <v>61</v>
      </c>
      <c r="B64" s="29" t="s">
        <v>15</v>
      </c>
      <c r="C64" s="29" t="s">
        <v>20</v>
      </c>
      <c r="D64" s="29" t="s">
        <v>240</v>
      </c>
      <c r="E64" s="30" t="s">
        <v>249</v>
      </c>
      <c r="F64" s="29" t="s">
        <v>183</v>
      </c>
      <c r="G64" s="31">
        <v>45066.483148148145</v>
      </c>
      <c r="H64" s="33">
        <v>175000</v>
      </c>
      <c r="I64" s="29" t="s">
        <v>16</v>
      </c>
      <c r="J64" s="39"/>
      <c r="K64" s="30" t="s">
        <v>215</v>
      </c>
      <c r="L64" s="29" t="s">
        <v>39</v>
      </c>
      <c r="M64" s="29" t="s">
        <v>17</v>
      </c>
      <c r="N64" s="29" t="s">
        <v>263</v>
      </c>
      <c r="O64" s="38" t="s">
        <v>27</v>
      </c>
    </row>
    <row r="65" spans="1:15" ht="48" customHeight="1" x14ac:dyDescent="0.2">
      <c r="A65" s="37">
        <f t="shared" si="1"/>
        <v>62</v>
      </c>
      <c r="B65" s="29" t="s">
        <v>15</v>
      </c>
      <c r="C65" s="29" t="s">
        <v>20</v>
      </c>
      <c r="D65" s="29" t="s">
        <v>229</v>
      </c>
      <c r="E65" s="30" t="s">
        <v>249</v>
      </c>
      <c r="F65" s="29" t="s">
        <v>164</v>
      </c>
      <c r="G65" s="31">
        <v>45066.483344907407</v>
      </c>
      <c r="H65" s="33">
        <v>380000</v>
      </c>
      <c r="I65" s="29" t="s">
        <v>16</v>
      </c>
      <c r="J65" s="39"/>
      <c r="K65" s="30" t="s">
        <v>197</v>
      </c>
      <c r="L65" s="29" t="s">
        <v>39</v>
      </c>
      <c r="M65" s="29" t="s">
        <v>17</v>
      </c>
      <c r="N65" s="29" t="s">
        <v>250</v>
      </c>
      <c r="O65" s="38" t="s">
        <v>27</v>
      </c>
    </row>
    <row r="66" spans="1:15" ht="48" customHeight="1" x14ac:dyDescent="0.2">
      <c r="A66" s="37">
        <f t="shared" si="1"/>
        <v>63</v>
      </c>
      <c r="B66" s="29" t="s">
        <v>15</v>
      </c>
      <c r="C66" s="29" t="s">
        <v>20</v>
      </c>
      <c r="D66" s="29" t="s">
        <v>248</v>
      </c>
      <c r="E66" s="30" t="s">
        <v>249</v>
      </c>
      <c r="F66" s="29" t="s">
        <v>195</v>
      </c>
      <c r="G66" s="31">
        <v>45066.493807870371</v>
      </c>
      <c r="H66" s="33">
        <v>1899980</v>
      </c>
      <c r="I66" s="29" t="s">
        <v>16</v>
      </c>
      <c r="J66" s="39"/>
      <c r="K66" s="30" t="s">
        <v>227</v>
      </c>
      <c r="L66" s="29" t="s">
        <v>39</v>
      </c>
      <c r="M66" s="29" t="s">
        <v>17</v>
      </c>
      <c r="N66" s="29" t="s">
        <v>272</v>
      </c>
      <c r="O66" s="38" t="s">
        <v>27</v>
      </c>
    </row>
    <row r="67" spans="1:15" ht="48" customHeight="1" x14ac:dyDescent="0.2">
      <c r="A67" s="37">
        <f t="shared" si="1"/>
        <v>64</v>
      </c>
      <c r="B67" s="29" t="s">
        <v>15</v>
      </c>
      <c r="C67" s="29" t="s">
        <v>20</v>
      </c>
      <c r="D67" s="29" t="s">
        <v>38</v>
      </c>
      <c r="E67" s="30" t="s">
        <v>249</v>
      </c>
      <c r="F67" s="29" t="s">
        <v>168</v>
      </c>
      <c r="G67" s="31">
        <v>45066.493958333333</v>
      </c>
      <c r="H67" s="33">
        <v>2730000</v>
      </c>
      <c r="I67" s="29" t="s">
        <v>16</v>
      </c>
      <c r="J67" s="39"/>
      <c r="K67" s="30" t="s">
        <v>201</v>
      </c>
      <c r="L67" s="29" t="s">
        <v>39</v>
      </c>
      <c r="M67" s="29" t="s">
        <v>17</v>
      </c>
      <c r="N67" s="29" t="s">
        <v>47</v>
      </c>
      <c r="O67" s="38" t="s">
        <v>27</v>
      </c>
    </row>
    <row r="68" spans="1:15" ht="48" customHeight="1" x14ac:dyDescent="0.2">
      <c r="A68" s="37">
        <f t="shared" si="1"/>
        <v>65</v>
      </c>
      <c r="B68" s="29" t="s">
        <v>15</v>
      </c>
      <c r="C68" s="29" t="s">
        <v>20</v>
      </c>
      <c r="D68" s="29" t="s">
        <v>230</v>
      </c>
      <c r="E68" s="30" t="s">
        <v>249</v>
      </c>
      <c r="F68" s="29" t="s">
        <v>170</v>
      </c>
      <c r="G68" s="31">
        <v>45066.805775462963</v>
      </c>
      <c r="H68" s="33">
        <v>5078000</v>
      </c>
      <c r="I68" s="29" t="s">
        <v>16</v>
      </c>
      <c r="J68" s="39"/>
      <c r="K68" s="30" t="s">
        <v>203</v>
      </c>
      <c r="L68" s="29" t="s">
        <v>39</v>
      </c>
      <c r="M68" s="29" t="s">
        <v>17</v>
      </c>
      <c r="N68" s="29" t="s">
        <v>252</v>
      </c>
      <c r="O68" s="38" t="s">
        <v>27</v>
      </c>
    </row>
    <row r="69" spans="1:15" ht="48" customHeight="1" x14ac:dyDescent="0.2">
      <c r="A69" s="37">
        <f t="shared" ref="A69:A100" si="2">+A68+1</f>
        <v>66</v>
      </c>
      <c r="B69" s="29" t="s">
        <v>15</v>
      </c>
      <c r="C69" s="29" t="s">
        <v>20</v>
      </c>
      <c r="D69" s="29" t="s">
        <v>231</v>
      </c>
      <c r="E69" s="30" t="s">
        <v>249</v>
      </c>
      <c r="F69" s="29" t="s">
        <v>172</v>
      </c>
      <c r="G69" s="31">
        <v>45066.805937500001</v>
      </c>
      <c r="H69" s="33">
        <v>150000</v>
      </c>
      <c r="I69" s="29" t="s">
        <v>16</v>
      </c>
      <c r="J69" s="39"/>
      <c r="K69" s="30" t="s">
        <v>205</v>
      </c>
      <c r="L69" s="29" t="s">
        <v>39</v>
      </c>
      <c r="M69" s="29" t="s">
        <v>17</v>
      </c>
      <c r="N69" s="29" t="s">
        <v>255</v>
      </c>
      <c r="O69" s="38" t="s">
        <v>27</v>
      </c>
    </row>
    <row r="70" spans="1:15" ht="48" customHeight="1" x14ac:dyDescent="0.2">
      <c r="A70" s="37">
        <f t="shared" si="2"/>
        <v>67</v>
      </c>
      <c r="B70" s="29" t="s">
        <v>15</v>
      </c>
      <c r="C70" s="29" t="s">
        <v>20</v>
      </c>
      <c r="D70" s="29" t="s">
        <v>238</v>
      </c>
      <c r="E70" s="30" t="s">
        <v>249</v>
      </c>
      <c r="F70" s="29" t="s">
        <v>181</v>
      </c>
      <c r="G70" s="31">
        <v>45066.816168981481</v>
      </c>
      <c r="H70" s="33">
        <v>224000</v>
      </c>
      <c r="I70" s="29" t="s">
        <v>16</v>
      </c>
      <c r="J70" s="39"/>
      <c r="K70" s="30" t="s">
        <v>213</v>
      </c>
      <c r="L70" s="29" t="s">
        <v>39</v>
      </c>
      <c r="M70" s="29" t="s">
        <v>17</v>
      </c>
      <c r="N70" s="29" t="s">
        <v>261</v>
      </c>
      <c r="O70" s="38" t="s">
        <v>27</v>
      </c>
    </row>
    <row r="71" spans="1:15" ht="48" customHeight="1" x14ac:dyDescent="0.2">
      <c r="A71" s="37">
        <f t="shared" si="2"/>
        <v>68</v>
      </c>
      <c r="B71" s="29" t="s">
        <v>15</v>
      </c>
      <c r="C71" s="29" t="s">
        <v>20</v>
      </c>
      <c r="D71" s="29" t="s">
        <v>233</v>
      </c>
      <c r="E71" s="30" t="s">
        <v>249</v>
      </c>
      <c r="F71" s="29" t="s">
        <v>176</v>
      </c>
      <c r="G71" s="31">
        <v>45066.81621527778</v>
      </c>
      <c r="H71" s="33">
        <v>1300000</v>
      </c>
      <c r="I71" s="29" t="s">
        <v>16</v>
      </c>
      <c r="J71" s="39"/>
      <c r="K71" s="30" t="s">
        <v>209</v>
      </c>
      <c r="L71" s="29" t="s">
        <v>39</v>
      </c>
      <c r="M71" s="29" t="s">
        <v>17</v>
      </c>
      <c r="N71" s="29" t="s">
        <v>163</v>
      </c>
      <c r="O71" s="38" t="s">
        <v>27</v>
      </c>
    </row>
    <row r="72" spans="1:15" ht="48" customHeight="1" x14ac:dyDescent="0.2">
      <c r="A72" s="37">
        <f t="shared" si="2"/>
        <v>69</v>
      </c>
      <c r="B72" s="29" t="s">
        <v>15</v>
      </c>
      <c r="C72" s="29" t="s">
        <v>20</v>
      </c>
      <c r="D72" s="29" t="s">
        <v>247</v>
      </c>
      <c r="E72" s="30" t="s">
        <v>249</v>
      </c>
      <c r="F72" s="29" t="s">
        <v>193</v>
      </c>
      <c r="G72" s="31">
        <v>45066.81621527778</v>
      </c>
      <c r="H72" s="33">
        <v>390000</v>
      </c>
      <c r="I72" s="29" t="s">
        <v>16</v>
      </c>
      <c r="J72" s="39"/>
      <c r="K72" s="30" t="s">
        <v>225</v>
      </c>
      <c r="L72" s="29" t="s">
        <v>39</v>
      </c>
      <c r="M72" s="29" t="s">
        <v>17</v>
      </c>
      <c r="N72" s="29" t="s">
        <v>271</v>
      </c>
      <c r="O72" s="38" t="s">
        <v>27</v>
      </c>
    </row>
    <row r="73" spans="1:15" ht="48" customHeight="1" x14ac:dyDescent="0.2">
      <c r="A73" s="37">
        <f t="shared" si="2"/>
        <v>70</v>
      </c>
      <c r="B73" s="29" t="s">
        <v>15</v>
      </c>
      <c r="C73" s="29" t="s">
        <v>20</v>
      </c>
      <c r="D73" s="29" t="s">
        <v>247</v>
      </c>
      <c r="E73" s="30" t="s">
        <v>249</v>
      </c>
      <c r="F73" s="29" t="s">
        <v>194</v>
      </c>
      <c r="G73" s="31">
        <v>45066.816238425927</v>
      </c>
      <c r="H73" s="33">
        <v>350000</v>
      </c>
      <c r="I73" s="29" t="s">
        <v>16</v>
      </c>
      <c r="J73" s="39"/>
      <c r="K73" s="30" t="s">
        <v>226</v>
      </c>
      <c r="L73" s="29" t="s">
        <v>39</v>
      </c>
      <c r="M73" s="29" t="s">
        <v>17</v>
      </c>
      <c r="N73" s="29" t="s">
        <v>46</v>
      </c>
      <c r="O73" s="38" t="s">
        <v>27</v>
      </c>
    </row>
    <row r="74" spans="1:15" ht="48" customHeight="1" x14ac:dyDescent="0.2">
      <c r="A74" s="37">
        <f t="shared" si="2"/>
        <v>71</v>
      </c>
      <c r="B74" s="29" t="s">
        <v>15</v>
      </c>
      <c r="C74" s="29" t="s">
        <v>20</v>
      </c>
      <c r="D74" s="29" t="s">
        <v>245</v>
      </c>
      <c r="E74" s="30" t="s">
        <v>249</v>
      </c>
      <c r="F74" s="29" t="s">
        <v>190</v>
      </c>
      <c r="G74" s="31">
        <v>45066.826585648145</v>
      </c>
      <c r="H74" s="33">
        <v>565000</v>
      </c>
      <c r="I74" s="29" t="s">
        <v>16</v>
      </c>
      <c r="J74" s="39"/>
      <c r="K74" s="30" t="s">
        <v>222</v>
      </c>
      <c r="L74" s="29" t="s">
        <v>39</v>
      </c>
      <c r="M74" s="29" t="s">
        <v>17</v>
      </c>
      <c r="N74" s="29" t="s">
        <v>268</v>
      </c>
      <c r="O74" s="38" t="s">
        <v>27</v>
      </c>
    </row>
    <row r="75" spans="1:15" ht="48" customHeight="1" x14ac:dyDescent="0.2">
      <c r="A75" s="37">
        <f t="shared" si="2"/>
        <v>72</v>
      </c>
      <c r="B75" s="29" t="s">
        <v>15</v>
      </c>
      <c r="C75" s="29" t="s">
        <v>20</v>
      </c>
      <c r="D75" s="29" t="s">
        <v>241</v>
      </c>
      <c r="E75" s="30" t="s">
        <v>249</v>
      </c>
      <c r="F75" s="29" t="s">
        <v>185</v>
      </c>
      <c r="G75" s="31">
        <v>45066.826597222222</v>
      </c>
      <c r="H75" s="33">
        <v>910000</v>
      </c>
      <c r="I75" s="29" t="s">
        <v>16</v>
      </c>
      <c r="J75" s="39"/>
      <c r="K75" s="30" t="s">
        <v>217</v>
      </c>
      <c r="L75" s="29" t="s">
        <v>39</v>
      </c>
      <c r="M75" s="29" t="s">
        <v>17</v>
      </c>
      <c r="N75" s="29" t="s">
        <v>264</v>
      </c>
      <c r="O75" s="38" t="s">
        <v>27</v>
      </c>
    </row>
    <row r="76" spans="1:15" ht="48" customHeight="1" x14ac:dyDescent="0.2">
      <c r="A76" s="37">
        <f t="shared" si="2"/>
        <v>73</v>
      </c>
      <c r="B76" s="29" t="s">
        <v>15</v>
      </c>
      <c r="C76" s="29" t="s">
        <v>20</v>
      </c>
      <c r="D76" s="29" t="s">
        <v>389</v>
      </c>
      <c r="E76" s="30">
        <v>207178693</v>
      </c>
      <c r="F76" s="29">
        <v>124</v>
      </c>
      <c r="G76" s="31">
        <v>45068</v>
      </c>
      <c r="H76" s="40">
        <v>604800</v>
      </c>
      <c r="I76" s="29" t="s">
        <v>16</v>
      </c>
      <c r="J76" s="39"/>
      <c r="K76" s="30">
        <v>241200362399403</v>
      </c>
      <c r="L76" s="29" t="s">
        <v>1</v>
      </c>
      <c r="M76" s="29" t="s">
        <v>17</v>
      </c>
      <c r="N76" s="29" t="s">
        <v>379</v>
      </c>
      <c r="O76" s="38" t="s">
        <v>23</v>
      </c>
    </row>
    <row r="77" spans="1:15" ht="48" customHeight="1" x14ac:dyDescent="0.2">
      <c r="A77" s="37">
        <f t="shared" si="2"/>
        <v>74</v>
      </c>
      <c r="B77" s="29" t="s">
        <v>15</v>
      </c>
      <c r="C77" s="29" t="s">
        <v>20</v>
      </c>
      <c r="D77" s="29" t="s">
        <v>242</v>
      </c>
      <c r="E77" s="30" t="s">
        <v>249</v>
      </c>
      <c r="F77" s="29" t="s">
        <v>186</v>
      </c>
      <c r="G77" s="31">
        <v>45068.608287037037</v>
      </c>
      <c r="H77" s="33">
        <v>3622080</v>
      </c>
      <c r="I77" s="29" t="s">
        <v>16</v>
      </c>
      <c r="J77" s="39"/>
      <c r="K77" s="30" t="s">
        <v>218</v>
      </c>
      <c r="L77" s="29" t="s">
        <v>39</v>
      </c>
      <c r="M77" s="29" t="s">
        <v>17</v>
      </c>
      <c r="N77" s="29" t="s">
        <v>56</v>
      </c>
      <c r="O77" s="38" t="s">
        <v>27</v>
      </c>
    </row>
    <row r="78" spans="1:15" ht="48" customHeight="1" x14ac:dyDescent="0.2">
      <c r="A78" s="37">
        <f t="shared" si="2"/>
        <v>75</v>
      </c>
      <c r="B78" s="29" t="s">
        <v>15</v>
      </c>
      <c r="C78" s="29" t="s">
        <v>20</v>
      </c>
      <c r="D78" s="29" t="s">
        <v>239</v>
      </c>
      <c r="E78" s="30" t="s">
        <v>249</v>
      </c>
      <c r="F78" s="29" t="s">
        <v>182</v>
      </c>
      <c r="G78" s="31">
        <v>45068.628900462965</v>
      </c>
      <c r="H78" s="33">
        <v>1300000</v>
      </c>
      <c r="I78" s="29" t="s">
        <v>16</v>
      </c>
      <c r="J78" s="39"/>
      <c r="K78" s="30" t="s">
        <v>214</v>
      </c>
      <c r="L78" s="29" t="s">
        <v>39</v>
      </c>
      <c r="M78" s="29" t="s">
        <v>17</v>
      </c>
      <c r="N78" s="29" t="s">
        <v>262</v>
      </c>
      <c r="O78" s="38" t="s">
        <v>27</v>
      </c>
    </row>
    <row r="79" spans="1:15" ht="48" customHeight="1" x14ac:dyDescent="0.2">
      <c r="A79" s="37">
        <f t="shared" si="2"/>
        <v>76</v>
      </c>
      <c r="B79" s="29" t="s">
        <v>15</v>
      </c>
      <c r="C79" s="29" t="s">
        <v>20</v>
      </c>
      <c r="D79" s="29" t="s">
        <v>37</v>
      </c>
      <c r="E79" s="30" t="s">
        <v>249</v>
      </c>
      <c r="F79" s="29" t="s">
        <v>188</v>
      </c>
      <c r="G79" s="31">
        <v>45070.43545138889</v>
      </c>
      <c r="H79" s="33">
        <v>12900000</v>
      </c>
      <c r="I79" s="29" t="s">
        <v>16</v>
      </c>
      <c r="J79" s="39"/>
      <c r="K79" s="30" t="s">
        <v>220</v>
      </c>
      <c r="L79" s="29" t="s">
        <v>39</v>
      </c>
      <c r="M79" s="29" t="s">
        <v>17</v>
      </c>
      <c r="N79" s="29" t="s">
        <v>266</v>
      </c>
      <c r="O79" s="38" t="s">
        <v>27</v>
      </c>
    </row>
    <row r="80" spans="1:15" ht="48" customHeight="1" x14ac:dyDescent="0.2">
      <c r="A80" s="37">
        <f t="shared" si="2"/>
        <v>77</v>
      </c>
      <c r="B80" s="29" t="s">
        <v>15</v>
      </c>
      <c r="C80" s="29" t="s">
        <v>20</v>
      </c>
      <c r="D80" s="29" t="s">
        <v>246</v>
      </c>
      <c r="E80" s="30" t="s">
        <v>249</v>
      </c>
      <c r="F80" s="29" t="s">
        <v>191</v>
      </c>
      <c r="G80" s="31">
        <v>45070.666273148148</v>
      </c>
      <c r="H80" s="33">
        <v>4325000</v>
      </c>
      <c r="I80" s="29" t="s">
        <v>16</v>
      </c>
      <c r="J80" s="39"/>
      <c r="K80" s="30" t="s">
        <v>223</v>
      </c>
      <c r="L80" s="29" t="s">
        <v>39</v>
      </c>
      <c r="M80" s="29" t="s">
        <v>17</v>
      </c>
      <c r="N80" s="29" t="s">
        <v>269</v>
      </c>
      <c r="O80" s="38" t="s">
        <v>27</v>
      </c>
    </row>
    <row r="81" spans="1:15" ht="48" customHeight="1" x14ac:dyDescent="0.2">
      <c r="A81" s="37">
        <f t="shared" si="2"/>
        <v>78</v>
      </c>
      <c r="B81" s="29" t="s">
        <v>15</v>
      </c>
      <c r="C81" s="29" t="s">
        <v>20</v>
      </c>
      <c r="D81" s="29" t="s">
        <v>236</v>
      </c>
      <c r="E81" s="30" t="s">
        <v>249</v>
      </c>
      <c r="F81" s="29" t="s">
        <v>179</v>
      </c>
      <c r="G81" s="31">
        <v>45071.642430555556</v>
      </c>
      <c r="H81" s="33">
        <v>2132000</v>
      </c>
      <c r="I81" s="29" t="s">
        <v>16</v>
      </c>
      <c r="J81" s="39"/>
      <c r="K81" s="30" t="s">
        <v>212</v>
      </c>
      <c r="L81" s="29" t="s">
        <v>40</v>
      </c>
      <c r="M81" s="29" t="s">
        <v>17</v>
      </c>
      <c r="N81" s="29" t="s">
        <v>259</v>
      </c>
      <c r="O81" s="38" t="s">
        <v>27</v>
      </c>
    </row>
    <row r="82" spans="1:15" ht="48" customHeight="1" x14ac:dyDescent="0.2">
      <c r="A82" s="37">
        <f t="shared" si="2"/>
        <v>79</v>
      </c>
      <c r="B82" s="29" t="s">
        <v>15</v>
      </c>
      <c r="C82" s="29" t="s">
        <v>20</v>
      </c>
      <c r="D82" s="29" t="s">
        <v>243</v>
      </c>
      <c r="E82" s="30" t="s">
        <v>249</v>
      </c>
      <c r="F82" s="29" t="s">
        <v>187</v>
      </c>
      <c r="G82" s="31">
        <v>45072.455011574071</v>
      </c>
      <c r="H82" s="33">
        <v>1227000</v>
      </c>
      <c r="I82" s="29" t="s">
        <v>16</v>
      </c>
      <c r="J82" s="39"/>
      <c r="K82" s="30" t="s">
        <v>219</v>
      </c>
      <c r="L82" s="29" t="s">
        <v>39</v>
      </c>
      <c r="M82" s="29" t="s">
        <v>17</v>
      </c>
      <c r="N82" s="29" t="s">
        <v>265</v>
      </c>
      <c r="O82" s="38" t="s">
        <v>27</v>
      </c>
    </row>
    <row r="83" spans="1:15" ht="48" customHeight="1" x14ac:dyDescent="0.2">
      <c r="A83" s="37">
        <f t="shared" si="2"/>
        <v>80</v>
      </c>
      <c r="B83" s="29" t="s">
        <v>15</v>
      </c>
      <c r="C83" s="29" t="s">
        <v>20</v>
      </c>
      <c r="D83" s="29" t="s">
        <v>38</v>
      </c>
      <c r="E83" s="30" t="s">
        <v>249</v>
      </c>
      <c r="F83" s="29" t="s">
        <v>169</v>
      </c>
      <c r="G83" s="31">
        <v>45072.455416666664</v>
      </c>
      <c r="H83" s="33">
        <v>1659840</v>
      </c>
      <c r="I83" s="29" t="s">
        <v>16</v>
      </c>
      <c r="J83" s="39"/>
      <c r="K83" s="30" t="s">
        <v>202</v>
      </c>
      <c r="L83" s="29" t="s">
        <v>39</v>
      </c>
      <c r="M83" s="29" t="s">
        <v>17</v>
      </c>
      <c r="N83" s="29" t="s">
        <v>253</v>
      </c>
      <c r="O83" s="38" t="s">
        <v>27</v>
      </c>
    </row>
    <row r="84" spans="1:15" ht="48" customHeight="1" x14ac:dyDescent="0.2">
      <c r="A84" s="37">
        <f t="shared" si="2"/>
        <v>81</v>
      </c>
      <c r="B84" s="29" t="s">
        <v>15</v>
      </c>
      <c r="C84" s="29" t="s">
        <v>20</v>
      </c>
      <c r="D84" s="29" t="s">
        <v>229</v>
      </c>
      <c r="E84" s="30" t="s">
        <v>249</v>
      </c>
      <c r="F84" s="29" t="s">
        <v>165</v>
      </c>
      <c r="G84" s="31">
        <v>45072.465358796297</v>
      </c>
      <c r="H84" s="33">
        <v>238000</v>
      </c>
      <c r="I84" s="29" t="s">
        <v>16</v>
      </c>
      <c r="J84" s="39"/>
      <c r="K84" s="30" t="s">
        <v>198</v>
      </c>
      <c r="L84" s="29" t="s">
        <v>39</v>
      </c>
      <c r="M84" s="29" t="s">
        <v>17</v>
      </c>
      <c r="N84" s="29" t="s">
        <v>251</v>
      </c>
      <c r="O84" s="38" t="s">
        <v>27</v>
      </c>
    </row>
    <row r="85" spans="1:15" ht="48" customHeight="1" x14ac:dyDescent="0.2">
      <c r="A85" s="37">
        <f t="shared" si="2"/>
        <v>82</v>
      </c>
      <c r="B85" s="29" t="s">
        <v>15</v>
      </c>
      <c r="C85" s="29" t="s">
        <v>20</v>
      </c>
      <c r="D85" s="29" t="s">
        <v>229</v>
      </c>
      <c r="E85" s="30" t="s">
        <v>249</v>
      </c>
      <c r="F85" s="29" t="s">
        <v>166</v>
      </c>
      <c r="G85" s="31">
        <v>45072.465578703705</v>
      </c>
      <c r="H85" s="33">
        <v>530000</v>
      </c>
      <c r="I85" s="29" t="s">
        <v>16</v>
      </c>
      <c r="J85" s="39"/>
      <c r="K85" s="30" t="s">
        <v>199</v>
      </c>
      <c r="L85" s="29" t="s">
        <v>39</v>
      </c>
      <c r="M85" s="29" t="s">
        <v>17</v>
      </c>
      <c r="N85" s="29" t="s">
        <v>252</v>
      </c>
      <c r="O85" s="38" t="s">
        <v>27</v>
      </c>
    </row>
    <row r="86" spans="1:15" ht="48" customHeight="1" x14ac:dyDescent="0.2">
      <c r="A86" s="37">
        <f t="shared" si="2"/>
        <v>83</v>
      </c>
      <c r="B86" s="29" t="s">
        <v>15</v>
      </c>
      <c r="C86" s="29" t="s">
        <v>20</v>
      </c>
      <c r="D86" s="29" t="s">
        <v>33</v>
      </c>
      <c r="E86" s="30" t="s">
        <v>249</v>
      </c>
      <c r="F86" s="29" t="s">
        <v>175</v>
      </c>
      <c r="G86" s="31">
        <v>45074.437152777777</v>
      </c>
      <c r="H86" s="33">
        <v>6000000</v>
      </c>
      <c r="I86" s="29" t="s">
        <v>16</v>
      </c>
      <c r="J86" s="39"/>
      <c r="K86" s="30" t="s">
        <v>208</v>
      </c>
      <c r="L86" s="29" t="s">
        <v>39</v>
      </c>
      <c r="M86" s="29" t="s">
        <v>17</v>
      </c>
      <c r="N86" s="29" t="s">
        <v>257</v>
      </c>
      <c r="O86" s="38" t="s">
        <v>27</v>
      </c>
    </row>
    <row r="87" spans="1:15" ht="48" customHeight="1" x14ac:dyDescent="0.2">
      <c r="A87" s="37">
        <f t="shared" si="2"/>
        <v>84</v>
      </c>
      <c r="B87" s="29" t="s">
        <v>15</v>
      </c>
      <c r="C87" s="29" t="s">
        <v>20</v>
      </c>
      <c r="D87" s="29" t="s">
        <v>66</v>
      </c>
      <c r="E87" s="30">
        <v>31604966610035</v>
      </c>
      <c r="F87" s="29">
        <v>7</v>
      </c>
      <c r="G87" s="31">
        <v>45076</v>
      </c>
      <c r="H87" s="40">
        <v>7000000</v>
      </c>
      <c r="I87" s="29" t="s">
        <v>16</v>
      </c>
      <c r="J87" s="39"/>
      <c r="K87" s="30">
        <v>231200311839635</v>
      </c>
      <c r="L87" s="29" t="s">
        <v>1</v>
      </c>
      <c r="M87" s="29" t="s">
        <v>17</v>
      </c>
      <c r="N87" s="29" t="s">
        <v>68</v>
      </c>
      <c r="O87" s="38" t="s">
        <v>23</v>
      </c>
    </row>
    <row r="88" spans="1:15" ht="48" customHeight="1" x14ac:dyDescent="0.2">
      <c r="A88" s="37">
        <f t="shared" si="2"/>
        <v>85</v>
      </c>
      <c r="B88" s="29" t="s">
        <v>15</v>
      </c>
      <c r="C88" s="29" t="s">
        <v>20</v>
      </c>
      <c r="D88" s="29" t="s">
        <v>380</v>
      </c>
      <c r="E88" s="30">
        <v>305907639</v>
      </c>
      <c r="F88" s="29" t="s">
        <v>381</v>
      </c>
      <c r="G88" s="31">
        <v>45078</v>
      </c>
      <c r="H88" s="40">
        <v>5535320</v>
      </c>
      <c r="I88" s="29" t="s">
        <v>16</v>
      </c>
      <c r="J88" s="39"/>
      <c r="K88" s="30">
        <v>241200102399462</v>
      </c>
      <c r="L88" s="29" t="s">
        <v>1</v>
      </c>
      <c r="M88" s="29" t="s">
        <v>17</v>
      </c>
      <c r="N88" s="29" t="s">
        <v>382</v>
      </c>
      <c r="O88" s="38" t="s">
        <v>18</v>
      </c>
    </row>
    <row r="89" spans="1:15" ht="48" customHeight="1" x14ac:dyDescent="0.2">
      <c r="A89" s="37">
        <f t="shared" si="2"/>
        <v>86</v>
      </c>
      <c r="B89" s="29" t="s">
        <v>15</v>
      </c>
      <c r="C89" s="29" t="s">
        <v>20</v>
      </c>
      <c r="D89" s="29" t="s">
        <v>36</v>
      </c>
      <c r="E89" s="30" t="s">
        <v>31</v>
      </c>
      <c r="F89" s="29" t="s">
        <v>281</v>
      </c>
      <c r="G89" s="31">
        <v>45079.399756944447</v>
      </c>
      <c r="H89" s="33">
        <v>4100000</v>
      </c>
      <c r="I89" s="29" t="s">
        <v>16</v>
      </c>
      <c r="J89" s="39"/>
      <c r="K89" s="30" t="s">
        <v>275</v>
      </c>
      <c r="L89" s="29" t="s">
        <v>40</v>
      </c>
      <c r="M89" s="29" t="s">
        <v>17</v>
      </c>
      <c r="N89" s="29" t="s">
        <v>54</v>
      </c>
      <c r="O89" s="38" t="s">
        <v>27</v>
      </c>
    </row>
    <row r="90" spans="1:15" ht="48" customHeight="1" x14ac:dyDescent="0.2">
      <c r="A90" s="37">
        <f t="shared" si="2"/>
        <v>87</v>
      </c>
      <c r="B90" s="29" t="s">
        <v>15</v>
      </c>
      <c r="C90" s="29" t="s">
        <v>20</v>
      </c>
      <c r="D90" s="29" t="s">
        <v>287</v>
      </c>
      <c r="E90" s="30" t="s">
        <v>291</v>
      </c>
      <c r="F90" s="29" t="s">
        <v>282</v>
      </c>
      <c r="G90" s="31">
        <v>45080.503622685188</v>
      </c>
      <c r="H90" s="33">
        <v>6957800</v>
      </c>
      <c r="I90" s="29" t="s">
        <v>16</v>
      </c>
      <c r="J90" s="39"/>
      <c r="K90" s="30" t="s">
        <v>276</v>
      </c>
      <c r="L90" s="29" t="s">
        <v>39</v>
      </c>
      <c r="M90" s="29" t="s">
        <v>17</v>
      </c>
      <c r="N90" s="29" t="s">
        <v>41</v>
      </c>
      <c r="O90" s="38" t="s">
        <v>27</v>
      </c>
    </row>
    <row r="91" spans="1:15" ht="48" customHeight="1" x14ac:dyDescent="0.2">
      <c r="A91" s="37">
        <f t="shared" si="2"/>
        <v>88</v>
      </c>
      <c r="B91" s="29" t="s">
        <v>15</v>
      </c>
      <c r="C91" s="29" t="s">
        <v>20</v>
      </c>
      <c r="D91" s="29" t="s">
        <v>34</v>
      </c>
      <c r="E91" s="30" t="s">
        <v>29</v>
      </c>
      <c r="F91" s="29" t="s">
        <v>284</v>
      </c>
      <c r="G91" s="31">
        <v>45084.591423611113</v>
      </c>
      <c r="H91" s="33">
        <v>23500000</v>
      </c>
      <c r="I91" s="29" t="s">
        <v>16</v>
      </c>
      <c r="J91" s="39"/>
      <c r="K91" s="30" t="s">
        <v>278</v>
      </c>
      <c r="L91" s="29" t="s">
        <v>39</v>
      </c>
      <c r="M91" s="29" t="s">
        <v>17</v>
      </c>
      <c r="N91" s="29" t="s">
        <v>44</v>
      </c>
      <c r="O91" s="38" t="s">
        <v>27</v>
      </c>
    </row>
    <row r="92" spans="1:15" ht="48" customHeight="1" x14ac:dyDescent="0.2">
      <c r="A92" s="37">
        <f t="shared" si="2"/>
        <v>89</v>
      </c>
      <c r="B92" s="29" t="s">
        <v>15</v>
      </c>
      <c r="C92" s="29" t="s">
        <v>20</v>
      </c>
      <c r="D92" s="29" t="s">
        <v>295</v>
      </c>
      <c r="E92" s="30" t="s">
        <v>301</v>
      </c>
      <c r="F92" s="29" t="s">
        <v>312</v>
      </c>
      <c r="G92" s="31" t="s">
        <v>332</v>
      </c>
      <c r="H92" s="32">
        <v>7329000</v>
      </c>
      <c r="I92" s="29" t="s">
        <v>16</v>
      </c>
      <c r="J92" s="39"/>
      <c r="K92" s="30" t="s">
        <v>342</v>
      </c>
      <c r="L92" s="29" t="s">
        <v>39</v>
      </c>
      <c r="M92" s="29" t="s">
        <v>52</v>
      </c>
      <c r="N92" s="29" t="s">
        <v>54</v>
      </c>
      <c r="O92" s="38" t="s">
        <v>27</v>
      </c>
    </row>
    <row r="93" spans="1:15" ht="48" customHeight="1" x14ac:dyDescent="0.2">
      <c r="A93" s="37">
        <f t="shared" si="2"/>
        <v>90</v>
      </c>
      <c r="B93" s="29" t="s">
        <v>15</v>
      </c>
      <c r="C93" s="29" t="s">
        <v>20</v>
      </c>
      <c r="D93" s="29" t="s">
        <v>50</v>
      </c>
      <c r="E93" s="30" t="s">
        <v>51</v>
      </c>
      <c r="F93" s="29" t="s">
        <v>317</v>
      </c>
      <c r="G93" s="31" t="s">
        <v>332</v>
      </c>
      <c r="H93" s="32">
        <v>27000000</v>
      </c>
      <c r="I93" s="29" t="s">
        <v>16</v>
      </c>
      <c r="J93" s="39"/>
      <c r="K93" s="30" t="s">
        <v>347</v>
      </c>
      <c r="L93" s="29" t="s">
        <v>39</v>
      </c>
      <c r="M93" s="29" t="s">
        <v>52</v>
      </c>
      <c r="N93" s="29" t="s">
        <v>55</v>
      </c>
      <c r="O93" s="38" t="s">
        <v>27</v>
      </c>
    </row>
    <row r="94" spans="1:15" ht="48" customHeight="1" x14ac:dyDescent="0.2">
      <c r="A94" s="37">
        <f t="shared" si="2"/>
        <v>91</v>
      </c>
      <c r="B94" s="29" t="s">
        <v>15</v>
      </c>
      <c r="C94" s="29" t="s">
        <v>20</v>
      </c>
      <c r="D94" s="29" t="s">
        <v>50</v>
      </c>
      <c r="E94" s="30" t="s">
        <v>51</v>
      </c>
      <c r="F94" s="29" t="s">
        <v>318</v>
      </c>
      <c r="G94" s="31" t="s">
        <v>332</v>
      </c>
      <c r="H94" s="32">
        <v>15450000</v>
      </c>
      <c r="I94" s="29" t="s">
        <v>16</v>
      </c>
      <c r="J94" s="39"/>
      <c r="K94" s="30" t="s">
        <v>348</v>
      </c>
      <c r="L94" s="29" t="s">
        <v>39</v>
      </c>
      <c r="M94" s="29" t="s">
        <v>52</v>
      </c>
      <c r="N94" s="29" t="s">
        <v>363</v>
      </c>
      <c r="O94" s="38" t="s">
        <v>27</v>
      </c>
    </row>
    <row r="95" spans="1:15" ht="48" customHeight="1" x14ac:dyDescent="0.2">
      <c r="A95" s="37">
        <f t="shared" si="2"/>
        <v>92</v>
      </c>
      <c r="B95" s="29" t="s">
        <v>15</v>
      </c>
      <c r="C95" s="29" t="s">
        <v>20</v>
      </c>
      <c r="D95" s="29" t="s">
        <v>50</v>
      </c>
      <c r="E95" s="30" t="s">
        <v>51</v>
      </c>
      <c r="F95" s="29" t="s">
        <v>320</v>
      </c>
      <c r="G95" s="31" t="s">
        <v>332</v>
      </c>
      <c r="H95" s="32">
        <v>1237400</v>
      </c>
      <c r="I95" s="29" t="s">
        <v>16</v>
      </c>
      <c r="J95" s="39"/>
      <c r="K95" s="30" t="s">
        <v>350</v>
      </c>
      <c r="L95" s="29" t="s">
        <v>39</v>
      </c>
      <c r="M95" s="29" t="s">
        <v>52</v>
      </c>
      <c r="N95" s="29" t="s">
        <v>54</v>
      </c>
      <c r="O95" s="38" t="s">
        <v>27</v>
      </c>
    </row>
    <row r="96" spans="1:15" ht="48" customHeight="1" x14ac:dyDescent="0.2">
      <c r="A96" s="37">
        <f t="shared" si="2"/>
        <v>93</v>
      </c>
      <c r="B96" s="29" t="s">
        <v>15</v>
      </c>
      <c r="C96" s="29" t="s">
        <v>20</v>
      </c>
      <c r="D96" s="29" t="s">
        <v>32</v>
      </c>
      <c r="E96" s="30" t="s">
        <v>28</v>
      </c>
      <c r="F96" s="29" t="s">
        <v>283</v>
      </c>
      <c r="G96" s="31">
        <v>45087.674687500003</v>
      </c>
      <c r="H96" s="33">
        <v>42000000</v>
      </c>
      <c r="I96" s="29" t="s">
        <v>16</v>
      </c>
      <c r="J96" s="39"/>
      <c r="K96" s="30" t="s">
        <v>277</v>
      </c>
      <c r="L96" s="29" t="s">
        <v>39</v>
      </c>
      <c r="M96" s="29" t="s">
        <v>17</v>
      </c>
      <c r="N96" s="29" t="s">
        <v>42</v>
      </c>
      <c r="O96" s="38" t="s">
        <v>27</v>
      </c>
    </row>
    <row r="97" spans="1:15" ht="48" customHeight="1" x14ac:dyDescent="0.2">
      <c r="A97" s="37">
        <f t="shared" si="2"/>
        <v>94</v>
      </c>
      <c r="B97" s="29" t="s">
        <v>15</v>
      </c>
      <c r="C97" s="29" t="s">
        <v>20</v>
      </c>
      <c r="D97" s="29" t="s">
        <v>50</v>
      </c>
      <c r="E97" s="30" t="s">
        <v>51</v>
      </c>
      <c r="F97" s="29" t="s">
        <v>308</v>
      </c>
      <c r="G97" s="31" t="s">
        <v>331</v>
      </c>
      <c r="H97" s="32">
        <v>10080000</v>
      </c>
      <c r="I97" s="29" t="s">
        <v>16</v>
      </c>
      <c r="J97" s="39"/>
      <c r="K97" s="30" t="s">
        <v>338</v>
      </c>
      <c r="L97" s="29" t="s">
        <v>39</v>
      </c>
      <c r="M97" s="29" t="s">
        <v>52</v>
      </c>
      <c r="N97" s="29" t="s">
        <v>359</v>
      </c>
      <c r="O97" s="38" t="s">
        <v>27</v>
      </c>
    </row>
    <row r="98" spans="1:15" ht="48" customHeight="1" x14ac:dyDescent="0.2">
      <c r="A98" s="37">
        <f t="shared" si="2"/>
        <v>95</v>
      </c>
      <c r="B98" s="29" t="s">
        <v>15</v>
      </c>
      <c r="C98" s="29" t="s">
        <v>20</v>
      </c>
      <c r="D98" s="29" t="s">
        <v>50</v>
      </c>
      <c r="E98" s="30" t="s">
        <v>51</v>
      </c>
      <c r="F98" s="29" t="s">
        <v>314</v>
      </c>
      <c r="G98" s="31" t="s">
        <v>331</v>
      </c>
      <c r="H98" s="32">
        <v>13360000</v>
      </c>
      <c r="I98" s="29" t="s">
        <v>16</v>
      </c>
      <c r="J98" s="39"/>
      <c r="K98" s="30" t="s">
        <v>344</v>
      </c>
      <c r="L98" s="29" t="s">
        <v>39</v>
      </c>
      <c r="M98" s="29" t="s">
        <v>52</v>
      </c>
      <c r="N98" s="29" t="s">
        <v>361</v>
      </c>
      <c r="O98" s="38" t="s">
        <v>27</v>
      </c>
    </row>
    <row r="99" spans="1:15" ht="48" customHeight="1" x14ac:dyDescent="0.2">
      <c r="A99" s="37">
        <f t="shared" si="2"/>
        <v>96</v>
      </c>
      <c r="B99" s="29" t="s">
        <v>15</v>
      </c>
      <c r="C99" s="29" t="s">
        <v>20</v>
      </c>
      <c r="D99" s="29" t="s">
        <v>50</v>
      </c>
      <c r="E99" s="30" t="s">
        <v>51</v>
      </c>
      <c r="F99" s="29" t="s">
        <v>316</v>
      </c>
      <c r="G99" s="31" t="s">
        <v>331</v>
      </c>
      <c r="H99" s="32">
        <v>1200000</v>
      </c>
      <c r="I99" s="29" t="s">
        <v>16</v>
      </c>
      <c r="J99" s="39"/>
      <c r="K99" s="30" t="s">
        <v>346</v>
      </c>
      <c r="L99" s="29" t="s">
        <v>39</v>
      </c>
      <c r="M99" s="29" t="s">
        <v>52</v>
      </c>
      <c r="N99" s="29" t="s">
        <v>362</v>
      </c>
      <c r="O99" s="38" t="s">
        <v>27</v>
      </c>
    </row>
    <row r="100" spans="1:15" ht="48" customHeight="1" x14ac:dyDescent="0.2">
      <c r="A100" s="37">
        <f t="shared" si="2"/>
        <v>97</v>
      </c>
      <c r="B100" s="29" t="s">
        <v>15</v>
      </c>
      <c r="C100" s="29" t="s">
        <v>20</v>
      </c>
      <c r="D100" s="29" t="s">
        <v>50</v>
      </c>
      <c r="E100" s="30" t="s">
        <v>51</v>
      </c>
      <c r="F100" s="29" t="s">
        <v>323</v>
      </c>
      <c r="G100" s="31" t="s">
        <v>331</v>
      </c>
      <c r="H100" s="32">
        <v>7500000</v>
      </c>
      <c r="I100" s="29" t="s">
        <v>16</v>
      </c>
      <c r="J100" s="39"/>
      <c r="K100" s="30" t="s">
        <v>353</v>
      </c>
      <c r="L100" s="29" t="s">
        <v>39</v>
      </c>
      <c r="M100" s="29" t="s">
        <v>52</v>
      </c>
      <c r="N100" s="29" t="s">
        <v>366</v>
      </c>
      <c r="O100" s="38" t="s">
        <v>27</v>
      </c>
    </row>
    <row r="101" spans="1:15" ht="48" customHeight="1" x14ac:dyDescent="0.2">
      <c r="A101" s="37">
        <f t="shared" ref="A101:A106" si="3">+A100+1</f>
        <v>98</v>
      </c>
      <c r="B101" s="29" t="s">
        <v>15</v>
      </c>
      <c r="C101" s="29" t="s">
        <v>20</v>
      </c>
      <c r="D101" s="29" t="s">
        <v>297</v>
      </c>
      <c r="E101" s="30" t="s">
        <v>303</v>
      </c>
      <c r="F101" s="29" t="s">
        <v>321</v>
      </c>
      <c r="G101" s="31" t="s">
        <v>334</v>
      </c>
      <c r="H101" s="32">
        <v>885500</v>
      </c>
      <c r="I101" s="29" t="s">
        <v>16</v>
      </c>
      <c r="J101" s="39"/>
      <c r="K101" s="30" t="s">
        <v>351</v>
      </c>
      <c r="L101" s="29" t="s">
        <v>39</v>
      </c>
      <c r="M101" s="29" t="s">
        <v>52</v>
      </c>
      <c r="N101" s="29" t="s">
        <v>364</v>
      </c>
      <c r="O101" s="38" t="s">
        <v>27</v>
      </c>
    </row>
    <row r="102" spans="1:15" ht="48" customHeight="1" x14ac:dyDescent="0.2">
      <c r="A102" s="37">
        <f t="shared" si="3"/>
        <v>99</v>
      </c>
      <c r="B102" s="29" t="s">
        <v>15</v>
      </c>
      <c r="C102" s="29" t="s">
        <v>20</v>
      </c>
      <c r="D102" s="29" t="s">
        <v>286</v>
      </c>
      <c r="E102" s="30" t="s">
        <v>290</v>
      </c>
      <c r="F102" s="29" t="s">
        <v>280</v>
      </c>
      <c r="G102" s="31">
        <v>45098.627557870372</v>
      </c>
      <c r="H102" s="33">
        <v>6022800</v>
      </c>
      <c r="I102" s="29" t="s">
        <v>16</v>
      </c>
      <c r="J102" s="39"/>
      <c r="K102" s="30" t="s">
        <v>274</v>
      </c>
      <c r="L102" s="29" t="s">
        <v>39</v>
      </c>
      <c r="M102" s="29" t="s">
        <v>17</v>
      </c>
      <c r="N102" s="29" t="s">
        <v>293</v>
      </c>
      <c r="O102" s="38" t="s">
        <v>27</v>
      </c>
    </row>
    <row r="103" spans="1:15" ht="48" customHeight="1" x14ac:dyDescent="0.2">
      <c r="A103" s="37">
        <f t="shared" si="3"/>
        <v>100</v>
      </c>
      <c r="B103" s="29" t="s">
        <v>15</v>
      </c>
      <c r="C103" s="29" t="s">
        <v>20</v>
      </c>
      <c r="D103" s="29" t="s">
        <v>296</v>
      </c>
      <c r="E103" s="30" t="s">
        <v>302</v>
      </c>
      <c r="F103" s="29" t="s">
        <v>319</v>
      </c>
      <c r="G103" s="31" t="s">
        <v>333</v>
      </c>
      <c r="H103" s="32">
        <v>59351040</v>
      </c>
      <c r="I103" s="29" t="s">
        <v>16</v>
      </c>
      <c r="J103" s="39"/>
      <c r="K103" s="30" t="s">
        <v>349</v>
      </c>
      <c r="L103" s="29" t="s">
        <v>39</v>
      </c>
      <c r="M103" s="29" t="s">
        <v>52</v>
      </c>
      <c r="N103" s="29" t="s">
        <v>43</v>
      </c>
      <c r="O103" s="38" t="s">
        <v>27</v>
      </c>
    </row>
    <row r="104" spans="1:15" ht="48" customHeight="1" x14ac:dyDescent="0.2">
      <c r="A104" s="37">
        <f t="shared" si="3"/>
        <v>101</v>
      </c>
      <c r="B104" s="29" t="s">
        <v>15</v>
      </c>
      <c r="C104" s="29" t="s">
        <v>20</v>
      </c>
      <c r="D104" s="29" t="s">
        <v>285</v>
      </c>
      <c r="E104" s="30" t="s">
        <v>288</v>
      </c>
      <c r="F104" s="29" t="s">
        <v>279</v>
      </c>
      <c r="G104" s="31">
        <v>45100.441759259258</v>
      </c>
      <c r="H104" s="33">
        <v>1855000</v>
      </c>
      <c r="I104" s="29" t="s">
        <v>16</v>
      </c>
      <c r="J104" s="39"/>
      <c r="K104" s="30" t="s">
        <v>273</v>
      </c>
      <c r="L104" s="29" t="s">
        <v>39</v>
      </c>
      <c r="M104" s="29" t="s">
        <v>17</v>
      </c>
      <c r="N104" s="29" t="s">
        <v>292</v>
      </c>
      <c r="O104" s="38" t="s">
        <v>27</v>
      </c>
    </row>
    <row r="105" spans="1:15" ht="48" customHeight="1" x14ac:dyDescent="0.2">
      <c r="A105" s="37">
        <f t="shared" si="3"/>
        <v>102</v>
      </c>
      <c r="B105" s="29" t="s">
        <v>15</v>
      </c>
      <c r="C105" s="29" t="s">
        <v>20</v>
      </c>
      <c r="D105" s="29" t="s">
        <v>232</v>
      </c>
      <c r="E105" s="30" t="s">
        <v>249</v>
      </c>
      <c r="F105" s="29" t="s">
        <v>173</v>
      </c>
      <c r="G105" s="31">
        <v>45100.618807870371</v>
      </c>
      <c r="H105" s="33">
        <v>2162160</v>
      </c>
      <c r="I105" s="29" t="s">
        <v>16</v>
      </c>
      <c r="J105" s="39"/>
      <c r="K105" s="30" t="s">
        <v>206</v>
      </c>
      <c r="L105" s="29" t="s">
        <v>39</v>
      </c>
      <c r="M105" s="29" t="s">
        <v>17</v>
      </c>
      <c r="N105" s="29" t="s">
        <v>256</v>
      </c>
      <c r="O105" s="38" t="s">
        <v>27</v>
      </c>
    </row>
    <row r="106" spans="1:15" ht="48" customHeight="1" x14ac:dyDescent="0.2">
      <c r="A106" s="37">
        <f t="shared" si="3"/>
        <v>103</v>
      </c>
      <c r="B106" s="29" t="s">
        <v>15</v>
      </c>
      <c r="C106" s="29" t="s">
        <v>20</v>
      </c>
      <c r="D106" s="29" t="s">
        <v>232</v>
      </c>
      <c r="E106" s="30" t="s">
        <v>289</v>
      </c>
      <c r="F106" s="29" t="s">
        <v>173</v>
      </c>
      <c r="G106" s="31">
        <v>45100.618807870371</v>
      </c>
      <c r="H106" s="33">
        <v>2162160</v>
      </c>
      <c r="I106" s="29" t="s">
        <v>16</v>
      </c>
      <c r="J106" s="39"/>
      <c r="K106" s="30" t="s">
        <v>206</v>
      </c>
      <c r="L106" s="29" t="s">
        <v>39</v>
      </c>
      <c r="M106" s="29" t="s">
        <v>17</v>
      </c>
      <c r="N106" s="29" t="s">
        <v>256</v>
      </c>
      <c r="O106" s="38" t="s">
        <v>27</v>
      </c>
    </row>
    <row r="107" spans="1:15" ht="15.75" x14ac:dyDescent="0.2">
      <c r="A107" s="4"/>
      <c r="B107" s="41"/>
      <c r="C107" s="3"/>
      <c r="D107" s="5"/>
      <c r="E107" s="6"/>
      <c r="F107" s="7"/>
      <c r="G107" s="8"/>
      <c r="H107" s="15"/>
      <c r="I107" s="6"/>
      <c r="J107" s="6"/>
      <c r="K107" s="10"/>
      <c r="L107" s="3"/>
      <c r="M107" s="11"/>
      <c r="N107" s="11"/>
      <c r="O107" s="3"/>
    </row>
    <row r="108" spans="1:15" ht="15.75" x14ac:dyDescent="0.2">
      <c r="A108" s="4"/>
      <c r="B108" s="41"/>
      <c r="C108" s="3"/>
      <c r="D108" s="5"/>
      <c r="E108" s="6"/>
      <c r="F108" s="7"/>
      <c r="G108" s="8"/>
      <c r="H108" s="15"/>
      <c r="I108" s="6"/>
      <c r="J108" s="6"/>
      <c r="K108" s="10"/>
      <c r="L108" s="3"/>
      <c r="M108" s="11"/>
      <c r="N108" s="11"/>
      <c r="O108" s="3"/>
    </row>
    <row r="109" spans="1:15" ht="15.75" x14ac:dyDescent="0.2">
      <c r="A109" s="4"/>
      <c r="B109" s="41"/>
      <c r="C109" s="3"/>
      <c r="D109" s="5"/>
      <c r="E109" s="6"/>
      <c r="F109" s="7"/>
      <c r="G109" s="8"/>
      <c r="H109" s="15"/>
      <c r="I109" s="6"/>
      <c r="J109" s="6"/>
      <c r="K109" s="10"/>
      <c r="L109" s="3"/>
      <c r="M109" s="11"/>
      <c r="N109" s="11"/>
      <c r="O109" s="3"/>
    </row>
    <row r="110" spans="1:15" ht="18" x14ac:dyDescent="0.2">
      <c r="A110" s="1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</row>
    <row r="111" spans="1:15" ht="15.75" customHeight="1" x14ac:dyDescent="0.2">
      <c r="A111" s="16"/>
      <c r="B111" s="42"/>
      <c r="C111" s="25"/>
      <c r="D111" s="13"/>
      <c r="E111" s="44"/>
      <c r="F111" s="44"/>
      <c r="G111" s="13"/>
      <c r="H111" s="13"/>
      <c r="I111" s="44"/>
      <c r="J111" s="44"/>
      <c r="K111" s="44"/>
      <c r="L111" s="2"/>
      <c r="M111" s="13"/>
      <c r="N111" s="44"/>
      <c r="O111" s="44"/>
    </row>
    <row r="112" spans="1:15" ht="15.75" customHeight="1" x14ac:dyDescent="0.2">
      <c r="A112" s="14"/>
      <c r="B112" s="43"/>
      <c r="C112" s="17"/>
      <c r="D112" s="18"/>
      <c r="E112" s="19"/>
      <c r="F112" s="19"/>
      <c r="G112" s="17"/>
      <c r="H112" s="18"/>
      <c r="I112" s="19"/>
      <c r="J112" s="19"/>
      <c r="K112" s="19"/>
      <c r="L112" s="17"/>
      <c r="M112" s="20"/>
      <c r="N112" s="21"/>
      <c r="O112" s="21"/>
    </row>
    <row r="113" spans="1:15" ht="15.75" x14ac:dyDescent="0.2">
      <c r="A113" s="14"/>
      <c r="B113" s="43"/>
      <c r="C113" s="17"/>
      <c r="D113" s="22"/>
      <c r="E113" s="21"/>
      <c r="F113" s="21"/>
      <c r="G113" s="17"/>
      <c r="H113" s="23"/>
      <c r="I113" s="14"/>
      <c r="J113" s="26"/>
      <c r="K113" s="14"/>
      <c r="L113" s="17"/>
      <c r="M113" s="24"/>
      <c r="N113" s="21"/>
      <c r="O113" s="21"/>
    </row>
    <row r="114" spans="1:15" ht="15.75" x14ac:dyDescent="0.2">
      <c r="A114" s="14"/>
      <c r="B114" s="43"/>
      <c r="C114" s="17"/>
      <c r="D114" s="22"/>
      <c r="E114" s="21"/>
      <c r="F114" s="21"/>
      <c r="G114" s="17"/>
      <c r="H114" s="23"/>
      <c r="I114" s="14"/>
      <c r="J114" s="26"/>
      <c r="K114" s="14"/>
      <c r="L114" s="17"/>
      <c r="M114" s="24"/>
      <c r="N114" s="21"/>
      <c r="O114" s="21"/>
    </row>
    <row r="115" spans="1:15" ht="34.5" customHeight="1" x14ac:dyDescent="0.2">
      <c r="A115" s="14"/>
      <c r="B115" s="43"/>
      <c r="C115" s="17"/>
      <c r="D115" s="22"/>
      <c r="E115" s="21"/>
      <c r="F115" s="21"/>
      <c r="G115" s="17"/>
      <c r="H115" s="23"/>
      <c r="I115" s="14"/>
      <c r="J115" s="26"/>
      <c r="K115" s="14"/>
      <c r="L115" s="17"/>
      <c r="M115" s="24"/>
      <c r="N115" s="21"/>
      <c r="O115" s="21"/>
    </row>
    <row r="116" spans="1:15" ht="15.75" x14ac:dyDescent="0.2">
      <c r="A116" s="14"/>
      <c r="B116" s="43"/>
      <c r="C116" s="17"/>
      <c r="D116" s="22"/>
      <c r="E116" s="21"/>
      <c r="F116" s="21"/>
      <c r="G116" s="17"/>
      <c r="H116" s="23"/>
      <c r="I116" s="14"/>
      <c r="J116" s="26"/>
      <c r="K116" s="14"/>
      <c r="L116" s="17"/>
      <c r="M116" s="24"/>
      <c r="N116" s="21"/>
      <c r="O116" s="21"/>
    </row>
    <row r="117" spans="1:15" ht="15.75" x14ac:dyDescent="0.2">
      <c r="A117" s="14"/>
      <c r="B117" s="43"/>
      <c r="C117" s="17"/>
      <c r="D117" s="22"/>
      <c r="E117" s="21"/>
      <c r="F117" s="21"/>
      <c r="G117" s="17"/>
      <c r="H117" s="23"/>
      <c r="I117" s="14"/>
      <c r="J117" s="26"/>
      <c r="K117" s="14"/>
      <c r="L117" s="17"/>
      <c r="M117" s="24"/>
      <c r="N117" s="21"/>
      <c r="O117" s="21"/>
    </row>
    <row r="118" spans="1:15" ht="15.75" x14ac:dyDescent="0.2">
      <c r="A118" s="14"/>
      <c r="B118" s="43"/>
      <c r="C118" s="17"/>
      <c r="D118" s="22"/>
      <c r="E118" s="21"/>
      <c r="F118" s="21"/>
      <c r="G118" s="17"/>
      <c r="H118" s="23"/>
      <c r="I118" s="14"/>
      <c r="J118" s="26"/>
      <c r="K118" s="14"/>
      <c r="L118" s="17"/>
      <c r="M118" s="24"/>
      <c r="N118" s="21"/>
      <c r="O118" s="21"/>
    </row>
    <row r="119" spans="1:15" ht="15.75" x14ac:dyDescent="0.2">
      <c r="A119" s="14"/>
      <c r="B119" s="43"/>
      <c r="C119" s="17"/>
      <c r="D119" s="22"/>
      <c r="E119" s="21"/>
      <c r="F119" s="21"/>
      <c r="G119" s="17"/>
      <c r="H119" s="23"/>
      <c r="I119" s="14"/>
      <c r="J119" s="26"/>
      <c r="K119" s="14"/>
      <c r="L119" s="17"/>
      <c r="M119" s="24"/>
      <c r="N119" s="21"/>
      <c r="O119" s="21"/>
    </row>
    <row r="120" spans="1:15" ht="15.75" x14ac:dyDescent="0.2">
      <c r="A120" s="14"/>
      <c r="B120" s="43"/>
      <c r="C120" s="17"/>
      <c r="D120" s="22"/>
      <c r="E120" s="21"/>
      <c r="F120" s="21"/>
      <c r="G120" s="17"/>
      <c r="H120" s="23"/>
      <c r="I120" s="14"/>
      <c r="J120" s="26"/>
      <c r="K120" s="14"/>
      <c r="L120" s="17"/>
      <c r="M120" s="24"/>
      <c r="N120" s="21"/>
      <c r="O120" s="21"/>
    </row>
    <row r="121" spans="1:15" x14ac:dyDescent="0.2">
      <c r="A121" s="4"/>
      <c r="B121" s="41"/>
      <c r="C121" s="3"/>
      <c r="D121" s="5"/>
      <c r="E121" s="6"/>
      <c r="F121" s="7"/>
      <c r="G121" s="8"/>
      <c r="H121" s="9"/>
      <c r="I121" s="6"/>
      <c r="J121" s="6"/>
      <c r="K121" s="10"/>
      <c r="L121" s="3"/>
      <c r="M121" s="11"/>
      <c r="N121" s="11"/>
      <c r="O121" s="3"/>
    </row>
    <row r="122" spans="1:15" x14ac:dyDescent="0.2">
      <c r="A122" s="4"/>
      <c r="B122" s="41"/>
      <c r="C122" s="3"/>
      <c r="D122" s="5"/>
      <c r="E122" s="6"/>
      <c r="F122" s="7"/>
      <c r="G122" s="8"/>
      <c r="H122" s="9"/>
      <c r="I122" s="6"/>
      <c r="J122" s="6"/>
      <c r="K122" s="10"/>
      <c r="L122" s="3"/>
      <c r="M122" s="11"/>
      <c r="N122" s="11"/>
      <c r="O122" s="3"/>
    </row>
    <row r="123" spans="1:15" x14ac:dyDescent="0.2">
      <c r="A123" s="4"/>
      <c r="B123" s="41"/>
      <c r="C123" s="3"/>
      <c r="D123" s="5"/>
      <c r="E123" s="6"/>
      <c r="F123" s="7"/>
      <c r="G123" s="8"/>
      <c r="H123" s="9"/>
      <c r="I123" s="6"/>
      <c r="J123" s="6"/>
      <c r="K123" s="10"/>
      <c r="L123" s="3"/>
      <c r="M123" s="11"/>
      <c r="N123" s="11"/>
      <c r="O123" s="3"/>
    </row>
    <row r="124" spans="1:15" x14ac:dyDescent="0.2">
      <c r="A124" s="4"/>
      <c r="B124" s="41"/>
      <c r="C124" s="3"/>
      <c r="D124" s="5"/>
      <c r="E124" s="6"/>
      <c r="F124" s="7"/>
      <c r="G124" s="8"/>
      <c r="H124" s="9"/>
      <c r="I124" s="6"/>
      <c r="J124" s="6"/>
      <c r="K124" s="10"/>
      <c r="L124" s="3"/>
      <c r="M124" s="11"/>
      <c r="N124" s="11"/>
      <c r="O124" s="3"/>
    </row>
    <row r="125" spans="1:15" x14ac:dyDescent="0.2">
      <c r="A125" s="4"/>
      <c r="B125" s="41"/>
      <c r="C125" s="3"/>
      <c r="D125" s="5"/>
      <c r="E125" s="6"/>
      <c r="F125" s="7"/>
      <c r="G125" s="8"/>
      <c r="H125" s="9"/>
      <c r="I125" s="6"/>
      <c r="J125" s="6"/>
      <c r="K125" s="10"/>
      <c r="L125" s="3"/>
      <c r="M125" s="11"/>
      <c r="N125" s="11"/>
      <c r="O125" s="3"/>
    </row>
    <row r="126" spans="1:15" x14ac:dyDescent="0.2">
      <c r="A126" s="4"/>
      <c r="B126" s="41"/>
      <c r="C126" s="3"/>
      <c r="D126" s="5"/>
      <c r="E126" s="6"/>
      <c r="F126" s="7"/>
      <c r="G126" s="8"/>
      <c r="H126" s="9"/>
      <c r="I126" s="6"/>
      <c r="J126" s="6"/>
      <c r="K126" s="10"/>
      <c r="L126" s="3"/>
      <c r="M126" s="11"/>
      <c r="N126" s="11"/>
      <c r="O126" s="3"/>
    </row>
    <row r="127" spans="1:15" x14ac:dyDescent="0.2">
      <c r="A127" s="4"/>
      <c r="B127" s="41"/>
      <c r="C127" s="3"/>
      <c r="D127" s="5"/>
      <c r="E127" s="6"/>
      <c r="F127" s="7"/>
      <c r="G127" s="8"/>
      <c r="H127" s="9"/>
      <c r="I127" s="6"/>
      <c r="J127" s="6"/>
      <c r="K127" s="10"/>
      <c r="L127" s="3"/>
      <c r="M127" s="11"/>
      <c r="N127" s="11"/>
      <c r="O127" s="3"/>
    </row>
    <row r="128" spans="1:15" x14ac:dyDescent="0.2">
      <c r="A128" s="4"/>
      <c r="B128" s="41"/>
      <c r="C128" s="3"/>
      <c r="D128" s="5"/>
      <c r="E128" s="6"/>
      <c r="F128" s="7"/>
      <c r="G128" s="8"/>
      <c r="H128" s="9"/>
      <c r="I128" s="6"/>
      <c r="J128" s="6"/>
      <c r="K128" s="10"/>
      <c r="L128" s="3"/>
      <c r="M128" s="11"/>
      <c r="N128" s="11"/>
      <c r="O128" s="3"/>
    </row>
    <row r="129" spans="1:15" x14ac:dyDescent="0.2">
      <c r="A129" s="4"/>
      <c r="B129" s="41"/>
      <c r="C129" s="3"/>
      <c r="D129" s="5"/>
      <c r="E129" s="6"/>
      <c r="F129" s="7"/>
      <c r="G129" s="8"/>
      <c r="H129" s="9"/>
      <c r="I129" s="6"/>
      <c r="J129" s="6"/>
      <c r="K129" s="10"/>
      <c r="L129" s="3"/>
      <c r="M129" s="11"/>
      <c r="N129" s="11"/>
      <c r="O129" s="3"/>
    </row>
    <row r="130" spans="1:15" x14ac:dyDescent="0.2">
      <c r="A130" s="4"/>
      <c r="B130" s="41"/>
      <c r="C130" s="3"/>
      <c r="D130" s="5"/>
      <c r="E130" s="6"/>
      <c r="F130" s="7"/>
      <c r="G130" s="8"/>
      <c r="H130" s="9"/>
      <c r="I130" s="6"/>
      <c r="J130" s="6"/>
      <c r="K130" s="10"/>
      <c r="L130" s="3"/>
      <c r="M130" s="11"/>
      <c r="N130" s="11"/>
      <c r="O130" s="3"/>
    </row>
  </sheetData>
  <sortState ref="A4:O311">
    <sortCondition ref="G4:G311"/>
  </sortState>
  <mergeCells count="7">
    <mergeCell ref="E111:F111"/>
    <mergeCell ref="I111:K111"/>
    <mergeCell ref="N111:O111"/>
    <mergeCell ref="A1:O1"/>
    <mergeCell ref="B110:F110"/>
    <mergeCell ref="G110:K110"/>
    <mergeCell ref="L110:O110"/>
  </mergeCells>
  <printOptions horizontalCentered="1"/>
  <pageMargins left="0" right="0" top="0.19685039370078741" bottom="0.19685039370078741" header="0" footer="0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3-илова</vt:lpstr>
      <vt:lpstr>'3-илова'!Область_печати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Bobur Kodirov</dc:creator>
  <cp:lastModifiedBy>user-133</cp:lastModifiedBy>
  <cp:lastPrinted>2024-01-10T10:46:30Z</cp:lastPrinted>
  <dcterms:created xsi:type="dcterms:W3CDTF">2022-10-03T07:23:51Z</dcterms:created>
  <dcterms:modified xsi:type="dcterms:W3CDTF">2024-01-31T13:14:50Z</dcterms:modified>
</cp:coreProperties>
</file>