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50. G'aznachilik operatsiyalari va ichki xaridlar bo'limi\Отчеты111\"/>
    </mc:Choice>
  </mc:AlternateContent>
  <xr:revisionPtr revIDLastSave="0" documentId="13_ncr:1_{10A34E9F-7EB0-4D0E-AEF2-54304B4B1D69}" xr6:coauthVersionLast="45" xr6:coauthVersionMax="45" xr10:uidLastSave="{00000000-0000-0000-0000-000000000000}"/>
  <bookViews>
    <workbookView xWindow="-28920" yWindow="-2070" windowWidth="29040" windowHeight="15840" xr2:uid="{E201ACB8-E9C0-4A0B-9B28-847CACC9AD5B}"/>
  </bookViews>
  <sheets>
    <sheet name="Рус" sheetId="2" r:id="rId1"/>
    <sheet name="Ўз" sheetId="1" r:id="rId2"/>
    <sheet name="ENG" sheetId="3" r:id="rId3"/>
  </sheets>
  <definedNames>
    <definedName name="_Hlk109510007" localSheetId="2">ENG!#REF!</definedName>
    <definedName name="_Hlk109510007" localSheetId="0">Рус!#REF!</definedName>
    <definedName name="_Hlk109510007" localSheetId="1">Ўз!#REF!</definedName>
    <definedName name="_Hlk111836670" localSheetId="2">ENG!#REF!</definedName>
    <definedName name="_Hlk111836670" localSheetId="0">Рус!#REF!</definedName>
    <definedName name="_Hlk111836670" localSheetId="1">Ўз!#REF!</definedName>
    <definedName name="_Hlk111907451" localSheetId="2">ENG!#REF!</definedName>
    <definedName name="_Hlk111907451" localSheetId="0">Рус!#REF!</definedName>
    <definedName name="_Hlk111907451" localSheetId="1">Ўз!#REF!</definedName>
    <definedName name="_xlnm._FilterDatabase" localSheetId="2" hidden="1">ENG!$A$4:$N$87</definedName>
    <definedName name="_xlnm._FilterDatabase" localSheetId="0" hidden="1">Рус!$A$4:$O$87</definedName>
    <definedName name="_xlnm._FilterDatabase" localSheetId="1" hidden="1">Ўз!$A$4:$O$87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" l="1"/>
  <c r="M4" i="1" s="1"/>
  <c r="G4" i="1"/>
  <c r="H4" i="1" s="1"/>
  <c r="I4" i="1" s="1"/>
  <c r="G4" i="2"/>
  <c r="H4" i="2" s="1"/>
  <c r="I4" i="2" s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E4" i="3"/>
  <c r="F4" i="3" s="1"/>
  <c r="G4" i="3" s="1"/>
  <c r="H4" i="3" s="1"/>
  <c r="I4" i="3" s="1"/>
  <c r="J4" i="3" s="1"/>
  <c r="K4" i="3" s="1"/>
  <c r="L4" i="3" s="1"/>
  <c r="M4" i="3" s="1"/>
  <c r="F4" i="1"/>
  <c r="E4" i="1"/>
  <c r="F4" i="2"/>
  <c r="E4" i="2"/>
  <c r="J4" i="1" l="1"/>
  <c r="K4" i="1" s="1"/>
  <c r="J4" i="2"/>
  <c r="K4" i="2" s="1"/>
  <c r="L4" i="2" s="1"/>
  <c r="M4" i="2" s="1"/>
  <c r="M86" i="2" l="1"/>
  <c r="M86" i="3" l="1"/>
  <c r="M86" i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<sst xmlns="http://schemas.openxmlformats.org/spreadsheetml/2006/main" count="2292" uniqueCount="503">
  <si>
    <t>№</t>
  </si>
  <si>
    <t>Наименование (товар, работа, услуга)</t>
  </si>
  <si>
    <t>Категория</t>
  </si>
  <si>
    <t>Номер лота</t>
  </si>
  <si>
    <t>Источник финансирования</t>
  </si>
  <si>
    <t>Срок поставки (день, рабочий день или сутки)</t>
  </si>
  <si>
    <t>Основание для прямой закупки</t>
  </si>
  <si>
    <t>Сумма контракта</t>
  </si>
  <si>
    <t>Собственные средства</t>
  </si>
  <si>
    <t>Суммарная информация за период, в котором данные публикуются:</t>
  </si>
  <si>
    <t>Итого за прошедший период отчетного года:</t>
  </si>
  <si>
    <t>Supplier STIR Number</t>
  </si>
  <si>
    <t>Name (goods, work, service)</t>
  </si>
  <si>
    <t>Category</t>
  </si>
  <si>
    <t>Lot Number</t>
  </si>
  <si>
    <t>Source of Financing</t>
  </si>
  <si>
    <t>Delivery Period (day, working day or hours)</t>
  </si>
  <si>
    <t>Basis for Direct Purchase</t>
  </si>
  <si>
    <t>Contract Amount</t>
  </si>
  <si>
    <t>Summary information for the period during which the data is published:</t>
  </si>
  <si>
    <t>Total for the past period of the reporting year:</t>
  </si>
  <si>
    <t>Own funds</t>
  </si>
  <si>
    <t>Buyurtmachi STIR raqami</t>
  </si>
  <si>
    <t>Predmeti (mahsulot, ish, xizmat)</t>
  </si>
  <si>
    <t>Kategoriyasi</t>
  </si>
  <si>
    <t>Lot raqami</t>
  </si>
  <si>
    <t>Moliya­lashtirish manbai</t>
  </si>
  <si>
    <t>Yetkazib berish muddati (kun, ish kuni yoki sutka)</t>
  </si>
  <si>
    <t>Toʻgʻridan-toʻgʻri xarid amalga oshirish asosi</t>
  </si>
  <si>
    <t>Shartnoma qiymati</t>
  </si>
  <si>
    <t>3953-son qaror va boshqa normativ huquqiy hujjatlar</t>
  </si>
  <si>
    <t>Yagona yetkazib beruvchi</t>
  </si>
  <si>
    <t>T/r</t>
  </si>
  <si>
    <t>Oʻz mablagʻlari</t>
  </si>
  <si>
    <t>Maʼlumotlar eʼlon qilinayotgan davr boʻyicha jami:</t>
  </si>
  <si>
    <t>Hisobot yilining oʻtgan davri boʻyicha jami:</t>
  </si>
  <si>
    <t>251200023954207</t>
  </si>
  <si>
    <t>251200023806377</t>
  </si>
  <si>
    <t>251200013806286</t>
  </si>
  <si>
    <t>251200023670489</t>
  </si>
  <si>
    <t>Единственный поставщик</t>
  </si>
  <si>
    <t>Sole supplier</t>
  </si>
  <si>
    <t>Услуга по страхованию гражданской ответственности владельцев автотранспортных средств</t>
  </si>
  <si>
    <t>Услуга по подписке и доставке периодического печатного издания</t>
  </si>
  <si>
    <t>251200184150891</t>
  </si>
  <si>
    <t>251200314130157</t>
  </si>
  <si>
    <t>251200374099220</t>
  </si>
  <si>
    <t>251201214097775</t>
  </si>
  <si>
    <t>251200314088062</t>
  </si>
  <si>
    <t>251200904088052</t>
  </si>
  <si>
    <t>251201104082667</t>
  </si>
  <si>
    <t>251201154070903</t>
  </si>
  <si>
    <t>251200564056233</t>
  </si>
  <si>
    <t>251201174056105</t>
  </si>
  <si>
    <t>251201154055872</t>
  </si>
  <si>
    <t>251201154055793</t>
  </si>
  <si>
    <t>251201154048999</t>
  </si>
  <si>
    <t>251200374043740</t>
  </si>
  <si>
    <t>251200374043720</t>
  </si>
  <si>
    <t>251200183971473</t>
  </si>
  <si>
    <t>251200023971029</t>
  </si>
  <si>
    <t>251200363971002</t>
  </si>
  <si>
    <t>251200183970973</t>
  </si>
  <si>
    <t>251200183970830</t>
  </si>
  <si>
    <t>251200023970690</t>
  </si>
  <si>
    <t>251200303970662</t>
  </si>
  <si>
    <t>251200303970582</t>
  </si>
  <si>
    <t>251200013970538</t>
  </si>
  <si>
    <t>251200303970468</t>
  </si>
  <si>
    <t>251200453970409</t>
  </si>
  <si>
    <t>251200303970148</t>
  </si>
  <si>
    <t>251200183970054</t>
  </si>
  <si>
    <t>251200303969984</t>
  </si>
  <si>
    <t>251200303969948</t>
  </si>
  <si>
    <t>251200183969868</t>
  </si>
  <si>
    <t>251200373969799</t>
  </si>
  <si>
    <t>251200373969773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</si>
  <si>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</si>
  <si>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Услуги выхода на международные сети телекоммуникаций</t>
  </si>
  <si>
    <t>Услуга по технической поддержке информационных технологий</t>
  </si>
  <si>
    <t>Услуга по устному переводу</t>
  </si>
  <si>
    <t>251201154291594</t>
  </si>
  <si>
    <t>251200864284886</t>
  </si>
  <si>
    <t>251200864282977</t>
  </si>
  <si>
    <t>251201174282715</t>
  </si>
  <si>
    <t>251200314282696</t>
  </si>
  <si>
    <t>251200314282693</t>
  </si>
  <si>
    <t>251200374277145</t>
  </si>
  <si>
    <t>251200314276564</t>
  </si>
  <si>
    <t>251200344276559</t>
  </si>
  <si>
    <t>251200324276557</t>
  </si>
  <si>
    <t>251200864276292</t>
  </si>
  <si>
    <t>251200864276266</t>
  </si>
  <si>
    <t>251200864276244</t>
  </si>
  <si>
    <t>251200864276238</t>
  </si>
  <si>
    <t>251200864276229</t>
  </si>
  <si>
    <t>251200864247761</t>
  </si>
  <si>
    <t>251200864246836</t>
  </si>
  <si>
    <t>251200864246824</t>
  </si>
  <si>
    <t>251200864206375</t>
  </si>
  <si>
    <t>251200314188746</t>
  </si>
  <si>
    <t>251200314188741</t>
  </si>
  <si>
    <t>251200314188725</t>
  </si>
  <si>
    <t>251201214188672</t>
  </si>
  <si>
    <t>251200864188647</t>
  </si>
  <si>
    <t>251200864188602</t>
  </si>
  <si>
    <t>251200864188573</t>
  </si>
  <si>
    <t>251201154188430</t>
  </si>
  <si>
    <t>251201154188371</t>
  </si>
  <si>
    <t>251200314188098</t>
  </si>
  <si>
    <t>Номер заказчика СТИР</t>
  </si>
  <si>
    <t>Tarjimonlik xizmatlari</t>
  </si>
  <si>
    <t>Oʻzbekiston Respublikasi Davlat xaridlari toʻgʻrisidagi Qonunning 51¹-moddasi</t>
  </si>
  <si>
    <t>Yagona yetkazib bnruvchi</t>
  </si>
  <si>
    <t>Providing advisory services or expert opinions on information technology issues related to information technology systems and software</t>
  </si>
  <si>
    <t>Interpretation Services</t>
  </si>
  <si>
    <t>Resolution No. 3953 and other regulatory legal documents</t>
  </si>
  <si>
    <t>Article 51¹ of the Law of the Republic of Uzbekistan "On Public Procurement"</t>
  </si>
  <si>
    <t>Информация о государственных закупках по прямым договорам за  2025 год</t>
  </si>
  <si>
    <t>Изделия готовые прочие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</si>
  <si>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</si>
  <si>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по предоставлению мест для временного проживания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</si>
  <si>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</si>
  <si>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</si>
  <si>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Услуги в области информационных технологий</t>
  </si>
  <si>
    <t>Услуги в области образования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</si>
  <si>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</si>
  <si>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Услуги телекоммуникационные</t>
  </si>
  <si>
    <t>Оборудование компьютерное, электронное и оптическое</t>
  </si>
  <si>
    <t>Услуги профессиональные, научные и технические, прочие</t>
  </si>
  <si>
    <t>Изделия металлические готовые, кроме машин и оборудования</t>
  </si>
  <si>
    <t>Бумага и изделия из бумаги</t>
  </si>
  <si>
    <t>Услуги сухопутного и трубопроводного транспорта</t>
  </si>
  <si>
    <t>Услуги туристических агентств, туроператоров и прочие услуги по бронированию и сопутствующие им услуги</t>
  </si>
  <si>
    <t>Продукты минеральные неметаллические прочие</t>
  </si>
  <si>
    <t>Мебель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</si>
  <si>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</si>
  <si>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по ремонту и монтажу машин и оборудования</t>
  </si>
  <si>
    <t>Услуги издательские</t>
  </si>
  <si>
    <t>Услуги по складированию и вспомогательные транспортные услуги</t>
  </si>
  <si>
    <t>Услуги по оптовой и розничной торговле и услуги по ремонту автотранспортных средств и мотоциклов</t>
  </si>
  <si>
    <t>Услуги общественного питания</t>
  </si>
  <si>
    <t>Услуга по повышению профессиональной квалификации</t>
  </si>
  <si>
    <t>Услуга по организации выездных кофе-брейков</t>
  </si>
  <si>
    <t>Услуга по широкоформатному печатанию баннеров</t>
  </si>
  <si>
    <t>Набор канцелярский подарочный</t>
  </si>
  <si>
    <t>Шины пневматические для легкового автомобиля</t>
  </si>
  <si>
    <t>Окно алюминиевое</t>
  </si>
  <si>
    <t>251200864323168</t>
  </si>
  <si>
    <t>251200864323160</t>
  </si>
  <si>
    <t>251200864323159</t>
  </si>
  <si>
    <t>251200864323154</t>
  </si>
  <si>
    <t>251200654316948</t>
  </si>
  <si>
    <t>251200324303306</t>
  </si>
  <si>
    <t>251200324303266</t>
  </si>
  <si>
    <t>251200324303232</t>
  </si>
  <si>
    <t>251200324303220</t>
  </si>
  <si>
    <t>251200304299762</t>
  </si>
  <si>
    <t>251200364367784</t>
  </si>
  <si>
    <t>251200864365817</t>
  </si>
  <si>
    <t>251201154356460</t>
  </si>
  <si>
    <t>251200374356424</t>
  </si>
  <si>
    <t>251200864295387</t>
  </si>
  <si>
    <t>310294223</t>
  </si>
  <si>
    <t>305907639</t>
  </si>
  <si>
    <t>207322159</t>
  </si>
  <si>
    <t>303198108</t>
  </si>
  <si>
    <t>309500541</t>
  </si>
  <si>
    <t/>
  </si>
  <si>
    <t>302790314</t>
  </si>
  <si>
    <t>200903001</t>
  </si>
  <si>
    <t>303017853</t>
  </si>
  <si>
    <t>312029937</t>
  </si>
  <si>
    <t>200523356</t>
  </si>
  <si>
    <t>203366731</t>
  </si>
  <si>
    <t>200898586</t>
  </si>
  <si>
    <t>201589463</t>
  </si>
  <si>
    <t>320019503</t>
  </si>
  <si>
    <t>200794867</t>
  </si>
  <si>
    <t>306612737</t>
  </si>
  <si>
    <t>204118319</t>
  </si>
  <si>
    <t>303478716</t>
  </si>
  <si>
    <t>300962361</t>
  </si>
  <si>
    <t>301859005</t>
  </si>
  <si>
    <t>448787574</t>
  </si>
  <si>
    <t>201042345</t>
  </si>
  <si>
    <t>201122919</t>
  </si>
  <si>
    <t>311778014</t>
  </si>
  <si>
    <t>310485246</t>
  </si>
  <si>
    <t>457886289</t>
  </si>
  <si>
    <t>305550214</t>
  </si>
  <si>
    <t>309169644</t>
  </si>
  <si>
    <t>200940108</t>
  </si>
  <si>
    <t>305684696</t>
  </si>
  <si>
    <t>306280463</t>
  </si>
  <si>
    <t>203213028</t>
  </si>
  <si>
    <t>201051951</t>
  </si>
  <si>
    <t>306628114</t>
  </si>
  <si>
    <t>306646884</t>
  </si>
  <si>
    <t>306533130</t>
  </si>
  <si>
    <t>204126324</t>
  </si>
  <si>
    <t>309766930</t>
  </si>
  <si>
    <t>309039121</t>
  </si>
  <si>
    <t>310921201</t>
  </si>
  <si>
    <t>304997798</t>
  </si>
  <si>
    <t>311808252</t>
  </si>
  <si>
    <t>310153334</t>
  </si>
  <si>
    <t>201991922</t>
  </si>
  <si>
    <t>305191400</t>
  </si>
  <si>
    <t>307387233</t>
  </si>
  <si>
    <t>202570646</t>
  </si>
  <si>
    <t>311934975</t>
  </si>
  <si>
    <t>309114934</t>
  </si>
  <si>
    <t>309688197</t>
  </si>
  <si>
    <t>308884840</t>
  </si>
  <si>
    <t>207157957</t>
  </si>
  <si>
    <t>301938570</t>
  </si>
  <si>
    <t>307546636</t>
  </si>
  <si>
    <t>305773593</t>
  </si>
  <si>
    <t>Номер  контракта</t>
  </si>
  <si>
    <t>Дата контракта</t>
  </si>
  <si>
    <t>27/01</t>
  </si>
  <si>
    <t>783-TZ</t>
  </si>
  <si>
    <t>757-TZ</t>
  </si>
  <si>
    <t>XSh-EK-42/2025-</t>
  </si>
  <si>
    <t>20</t>
  </si>
  <si>
    <t>02/11/09/2025</t>
  </si>
  <si>
    <t>0288/1001/1/00095</t>
  </si>
  <si>
    <t>СР-56/25</t>
  </si>
  <si>
    <t>052823</t>
  </si>
  <si>
    <t>4923Ф</t>
  </si>
  <si>
    <t>0761/25</t>
  </si>
  <si>
    <t>340-Р</t>
  </si>
  <si>
    <t>232</t>
  </si>
  <si>
    <t>84</t>
  </si>
  <si>
    <t>53</t>
  </si>
  <si>
    <t>CPIO-4634</t>
  </si>
  <si>
    <t>E-25</t>
  </si>
  <si>
    <t>411/2025-3</t>
  </si>
  <si>
    <t>2798/25</t>
  </si>
  <si>
    <t>CP56/25</t>
  </si>
  <si>
    <t>27</t>
  </si>
  <si>
    <t>25/04</t>
  </si>
  <si>
    <t>12-Z/426</t>
  </si>
  <si>
    <t>l/414-hrni-2025</t>
  </si>
  <si>
    <t>1</t>
  </si>
  <si>
    <t>2014</t>
  </si>
  <si>
    <t>304</t>
  </si>
  <si>
    <t>62</t>
  </si>
  <si>
    <t>036/К</t>
  </si>
  <si>
    <t>06/06</t>
  </si>
  <si>
    <t>10-03/0581100000198</t>
  </si>
  <si>
    <t>99-25</t>
  </si>
  <si>
    <t>06/05</t>
  </si>
  <si>
    <t>7/6</t>
  </si>
  <si>
    <t>KM-1427</t>
  </si>
  <si>
    <t>27/24</t>
  </si>
  <si>
    <t>3385735143</t>
  </si>
  <si>
    <t>60</t>
  </si>
  <si>
    <t>5</t>
  </si>
  <si>
    <t>0288/1001/1/00046</t>
  </si>
  <si>
    <t>0288/1001/1/00048</t>
  </si>
  <si>
    <t>VPN-4003</t>
  </si>
  <si>
    <t>11</t>
  </si>
  <si>
    <t>4111-3001</t>
  </si>
  <si>
    <t>7</t>
  </si>
  <si>
    <t>VIP-24-11</t>
  </si>
  <si>
    <t>RDZ-24-04</t>
  </si>
  <si>
    <t>IH2025-009</t>
  </si>
  <si>
    <t>1472/133</t>
  </si>
  <si>
    <t>AS-37</t>
  </si>
  <si>
    <t>04-ТОАЮ</t>
  </si>
  <si>
    <t>172-022</t>
  </si>
  <si>
    <t>02-К</t>
  </si>
  <si>
    <t>28-01/25</t>
  </si>
  <si>
    <t>02/25Г</t>
  </si>
  <si>
    <t>0288/1001/00083</t>
  </si>
  <si>
    <t>0288/1001/00015</t>
  </si>
  <si>
    <t>1588/25</t>
  </si>
  <si>
    <t>1/051</t>
  </si>
  <si>
    <t>87/2025-Tosh</t>
  </si>
  <si>
    <t>36</t>
  </si>
  <si>
    <t>511/2025-3</t>
  </si>
  <si>
    <t>815-W</t>
  </si>
  <si>
    <t>928-A</t>
  </si>
  <si>
    <t>CPIO-4011</t>
  </si>
  <si>
    <t>3</t>
  </si>
  <si>
    <t>225</t>
  </si>
  <si>
    <t>94-25</t>
  </si>
  <si>
    <t>882</t>
  </si>
  <si>
    <t>61/1</t>
  </si>
  <si>
    <t>115/9</t>
  </si>
  <si>
    <t>UZ25-0957</t>
  </si>
  <si>
    <t>2</t>
  </si>
  <si>
    <t>0288/1001/00137</t>
  </si>
  <si>
    <t>48_HR</t>
  </si>
  <si>
    <t>27.09.2025</t>
  </si>
  <si>
    <t>23.09.2025</t>
  </si>
  <si>
    <t>22.09.2025</t>
  </si>
  <si>
    <t>20.09.2025</t>
  </si>
  <si>
    <t>15.09.2025</t>
  </si>
  <si>
    <t>13.09.2025</t>
  </si>
  <si>
    <t>12.09.2025</t>
  </si>
  <si>
    <t>15.08.2025</t>
  </si>
  <si>
    <t>14.08.2025</t>
  </si>
  <si>
    <t>22.07.2025</t>
  </si>
  <si>
    <t>11.07.2025</t>
  </si>
  <si>
    <t>23.06.2025</t>
  </si>
  <si>
    <t>13.06.2025</t>
  </si>
  <si>
    <t>27.05.2025</t>
  </si>
  <si>
    <t>26.05.2025</t>
  </si>
  <si>
    <t>21.05.2025</t>
  </si>
  <si>
    <t>20.05.2025</t>
  </si>
  <si>
    <t>14.05.2025</t>
  </si>
  <si>
    <t>06.05.2025</t>
  </si>
  <si>
    <t>02.05.2025</t>
  </si>
  <si>
    <t>29.04.2025</t>
  </si>
  <si>
    <t>03.04.2025</t>
  </si>
  <si>
    <t>26.03.2025</t>
  </si>
  <si>
    <t>13.02.2025</t>
  </si>
  <si>
    <t>14.01.2025</t>
  </si>
  <si>
    <t>08.11.2025</t>
  </si>
  <si>
    <t>29.10.2025</t>
  </si>
  <si>
    <t>10.10.2025</t>
  </si>
  <si>
    <t>07.10.2025</t>
  </si>
  <si>
    <t>26.12.2025</t>
  </si>
  <si>
    <t>25.12.2025</t>
  </si>
  <si>
    <t>19.12.2025</t>
  </si>
  <si>
    <t>30.09.2025</t>
  </si>
  <si>
    <t>Ҳисоб фактура</t>
  </si>
  <si>
    <t>Статья 51¹ Закона Республики Узбекистан о государственных закупках</t>
  </si>
  <si>
    <t>Решение № 3953 и другие нормативно-правовые документы</t>
  </si>
  <si>
    <t>Shartnoma  sanasi</t>
  </si>
  <si>
    <t xml:space="preserve">Shartnoma raqami </t>
  </si>
  <si>
    <t>Toʻgʻridan-toʻgʻri shartnomalar boʻyicha 2025-yilda amalga oshiriladigan davlat xaridlari toʻgʻrisidagi maʼlumotlar</t>
  </si>
  <si>
    <t>Boshqa tayyor mahsulotlar</t>
  </si>
  <si>
    <t>Dasturiy mahsulotlar va dasturiy ta'minotni ishlab chiqish xizmatlari; axborot texnologiyalari sohasida konsalting va shunga o'xshash xizmatlar</t>
  </si>
  <si>
    <t>Vaqtinchalik turar joy xizmatlari</t>
  </si>
  <si>
    <t>Sug'urta, qayta sug'urta va nodavlat pensiya xizmatlari, majburiy ijtimoiy ta'minot bundan mustasno</t>
  </si>
  <si>
    <t>Chiqindilarni yig'ish, qayta ishlash va yo'q qilish xizmatlari; chiqindilarni qayta ishlash xizmatlari</t>
  </si>
  <si>
    <t>Axborot texnologiyalari xizmatlari</t>
  </si>
  <si>
    <t>Ta'lim xizmatlari</t>
  </si>
  <si>
    <t>Dasturiy mahsulotlar va dasturiy ta'minotni ishlab chiqish xizmatlari; konsalting va shunga o'xshash axborot texnologiyalari xizmatlari</t>
  </si>
  <si>
    <t>Davlat boshqaruvi va harbiy xavfsizlik xizmatlari; majburiy ijtimoiy sug'urta xizmatlari</t>
  </si>
  <si>
    <t>Davlat boshqaruvi va harbiy xavfsizlik xizmatlari, majburiy ijtimoiy ta'minot xizmatlari</t>
  </si>
  <si>
    <t>Telekommunikatsiya xizmatlari</t>
  </si>
  <si>
    <t>Kompyuter, elektron va optik uskunalar</t>
  </si>
  <si>
    <t>Professional, ilmiy va texnik xizmatlar va boshqalar</t>
  </si>
  <si>
    <t>Mashina va jihozlardan tashqari tayyor metall buyumlar</t>
  </si>
  <si>
    <t>Davlat boshqaruvi va harbiy xavfsizlik xizmatlari, majburiy ijtimoiy ta'minot sohasidagi xizmatlar</t>
  </si>
  <si>
    <t>Qog'oz va qog'oz mahsulotlari</t>
  </si>
  <si>
    <t>Quruqlik va quvur transporti xizmatlari</t>
  </si>
  <si>
    <t>Sayohat agentligi, turoperator va boshqa bronlash va tegishli xizmatlar</t>
  </si>
  <si>
    <t>Boshqa metall bo'lmagan mineral mahsulotlar</t>
  </si>
  <si>
    <t>Sug'urta, qayta sug'urtalash va nodavlat pensiya ta'minoti xizmatlari, majburiy ijtimoiy ta'minot bundan mustasno</t>
  </si>
  <si>
    <t>Mebel</t>
  </si>
  <si>
    <t>Professional, ilmiy va texnik xizmatlar va boshqa xizmatlar</t>
  </si>
  <si>
    <t>Arxitektura va muhandislik loyihalash xizmatlari, texnik sinovlar, tadqiqot va tahlillar</t>
  </si>
  <si>
    <t>Mashina va uskunalarni ta'mirlash va o'rnatish xizmatlari</t>
  </si>
  <si>
    <t>Nashriyot xizmatlari</t>
  </si>
  <si>
    <t>Ombor va yordamchi transport xizmatlari</t>
  </si>
  <si>
    <t>Ulgurji va chakana savdo xizmatlari hamda avtomobillar va mototsikllarni ta'mirlash xizmatlari</t>
  </si>
  <si>
    <t>Ovqatlanish xizmatlari</t>
  </si>
  <si>
    <t>IT-texnik yordam xizmati</t>
  </si>
  <si>
    <t>AT tizimlari va dasturiy ta'minot bilan bog'liq IT masalalari bo'yicha konsalting xizmatlari yoki ekspert xulosalarini taqdim etish</t>
  </si>
  <si>
    <t>Axborot texnologiyalari tizimlari va dasturiy ta'minot bilan bog'liq axborot texnologiyalari masalalari bo'yicha maslahat xizmatlarini yoki ekspert xulosalarini taqdim etish</t>
  </si>
  <si>
    <t>Xalqaro telekommunikatsiya tarmoqlari xizmatlari</t>
  </si>
  <si>
    <t>Professional rivojlanish xizmatlari</t>
  </si>
  <si>
    <t>Saytda kofe tanaffus xizmatlari</t>
  </si>
  <si>
    <t>Keng formatli bannerlarni chop etish xizmatlari</t>
  </si>
  <si>
    <t>Sovg'a ish yuritish to'plami</t>
  </si>
  <si>
    <t>Kantselyariya sovg'a to'plami</t>
  </si>
  <si>
    <t>Davriy nashrga obuna va yetkazib berish xizmati</t>
  </si>
  <si>
    <t>Yengil avtomobillar uchun pnevmatik shinalar</t>
  </si>
  <si>
    <t>Alyuminiy oyna</t>
  </si>
  <si>
    <t>Avtotransport vositalari egalari uchun uchinchi shaxslarning javobgarligini sug'urtalash xizmati</t>
  </si>
  <si>
    <t>Professional rivojlanish xizmati</t>
  </si>
  <si>
    <t>Yetkazib beruvchi  STIR raqami</t>
  </si>
  <si>
    <t xml:space="preserve">Yetkazib beruvchi nomi </t>
  </si>
  <si>
    <t>"CITY TA`MINOT" MAS`ULIYATI CHEKLANGAN JAMIYAT</t>
  </si>
  <si>
    <t>Киберхавфсизлик маркази ДУК</t>
  </si>
  <si>
    <t>"O‘ZBEKISTON RESPUBLIKASI RAQAMLI TEXNOLOGIYALAR VAZIRLIGI HUZURIDAGI RAQAMLI HUKUMAT LOYIHALARINI BOSHQARISH MARKAZI" DAVLAT MUASSASASI</t>
  </si>
  <si>
    <t>"BELLISSIMO GROUP" MAS`ULIYATI CHEKLANGAN JAMIYAT</t>
  </si>
  <si>
    <t>"THE CHOYXONA GROUP" MAS`ULIYATI CHEKLANGAN JAMIYAT</t>
  </si>
  <si>
    <t>"APEX INSURANCE" AKSIYADORLIK JAMIYATI</t>
  </si>
  <si>
    <t>"YANIS CPH" MAS`ULIYATI CHEKLANGAN JAMIYAT</t>
  </si>
  <si>
    <t>"TOSHKENT SHAHAR HOKIMLIGI HUZURIDAGI MAXSUSTRANS ISHLAB CHIQARISH BOSHQARMASI" DAVLAT UNITAR KORXONASI</t>
  </si>
  <si>
    <t>"WEB EXPERT" MAS`ULIYATI CHEKLANGAN JAMIYAT</t>
  </si>
  <si>
    <t>"O‘ZBEKISTON RESPUBLIKASI ADLIYA VAZIRLIGI HUZURIDAGI YURIDIK KADRLARNI QAYTA TAYYORLASH VA MALAKASINI OSHIRISH INSTITUTI" DAVLAT MUASSASASI</t>
  </si>
  <si>
    <t>Государственный комитет Республики Узбекистан по статистике</t>
  </si>
  <si>
    <t>АК Узбектелеком</t>
  </si>
  <si>
    <t>"UNICON.UZ-FAN-TEXNIKA VA MARKETING TADQIQOTLARI MARKAZI" MAS'ULIYATI CHEKLANGAN JAMIYAT</t>
  </si>
  <si>
    <t>Янги технологиялар илмий-ахборот маркази ДУК</t>
  </si>
  <si>
    <t>YUSUPOVA IKBAL RAJABOVNA</t>
  </si>
  <si>
    <t xml:space="preserve">NIG'MONOV FATXULLA XAMIDULLA O'G'LI </t>
  </si>
  <si>
    <t>"O‘ZBEKISTON RESPUBLIKASI IQTISODIYOT VA MOLIYA VAZIRLIGI HUZURIDAGI BOJXONA QO‘MITASI" DAVLAT MUASSASASI</t>
  </si>
  <si>
    <t>"O`ZBEKISTON RESPUBLIKASI MARKAZIY BANKINING "DAVLAT BELGISI"" DAVLAT UNITAR KORXONASI</t>
  </si>
  <si>
    <t>ООО Единый интегратор по созданию и поддержке государственных информационных систем UZINFOCOM</t>
  </si>
  <si>
    <t>"DEKOS GROUP" MAS'ULIYATI CHEKLANGAN JAMIYAT</t>
  </si>
  <si>
    <t>"SOFT LIFE" MAS'ULIYATI CHEKLANGAN JAMIYAT</t>
  </si>
  <si>
    <t>"REAL AVIA BUSINESS" MAS'ULIYATI CHEKLANGAN JAMIYAT</t>
  </si>
  <si>
    <t>ИП «Yalisheva Natalya Maratovna»</t>
  </si>
  <si>
    <t>АКЦИОНЕРНОЕ ОБЩЕСТВО "O`ZAGROSUG`URTA"</t>
  </si>
  <si>
    <t>O'ZBEKISTON RESPUBLIKASI MOLIYA VAZIRLIGI</t>
  </si>
  <si>
    <t>"KONTAKT MARKAZI" MAS'ULIYATI CHEKLANGAN JAMIYAT</t>
  </si>
  <si>
    <t>"AMARANT-INTERIOR" MAS'ULIYATI CHEKLANGAN JAMIYAT</t>
  </si>
  <si>
    <t>1И1 «Kovrein Viadimir Nikoiavcvich^</t>
  </si>
  <si>
    <t>"SHAHARSOZLIK HUJJATLARI EKSPERTIZASI"</t>
  </si>
  <si>
    <t>"RICH INTERIOR MEBEL" MAS'ULIYATI CHEKLANGAN JAMIYAT</t>
  </si>
  <si>
    <t>"CHIRCHIK LFT SERVIS" XUSUSIY KORXONA</t>
  </si>
  <si>
    <t>"APEX  INSURANCE" AKSIYADORLIK JAMIYATI</t>
  </si>
  <si>
    <t>"LUXURY TRIP" MAS'ULIYATI CHEKLANGAN JAMIYAT</t>
  </si>
  <si>
    <t>"MATBUOT TARQATUVCHI" AKSIYADORLIK JAMIYATI</t>
  </si>
  <si>
    <t>"O`ZBEKISTON TEMIR YO`LLARI" AKSIYADORLIK JAMIYATI</t>
  </si>
  <si>
    <t>"UZBEKISTAN AIRWAYS" AKSIYADORLIK JAMIYATI</t>
  </si>
  <si>
    <t>Uzbekistan Airports AJ</t>
  </si>
  <si>
    <t>"INTERHOTEL" MAS'ULIYATI CHEKLANGAN JAMIYAT</t>
  </si>
  <si>
    <t>"AYSEL-INVEST" MAS'ULIYATI CHEKLANGAN JAMIYAT</t>
  </si>
  <si>
    <t>"ASTANA MOTORS COMPANY" MAS'ULIYATI CHEKLANGAN JAMIYAT XORIJIY KORXONA</t>
  </si>
  <si>
    <t>DADAJONOV ALISHERJON AKRAMJONOVICH</t>
  </si>
  <si>
    <t>"TEMIRYO‘LEKSPRESS" AKSIYADORLIK JAMIYATI</t>
  </si>
  <si>
    <t>"GOURMET RESTAURANT" MAS'ULIYATI CHEKLANGAN JAMIYAT</t>
  </si>
  <si>
    <t>"GIJDUVON LABZAK" MAS'ULIYATI CHEKLANGAN JAMIYAT</t>
  </si>
  <si>
    <t>"FLY MARAKAND TRAVEL" MAS`ULIYATI CHEKLANGAN JAMIYAT</t>
  </si>
  <si>
    <t>Центр повышения квалификации юристов при Министерстве юстиции Республики Узбекистан (ЦПКЮ)</t>
  </si>
  <si>
    <t>"KANSTIK" MAS'ULIYATI CHEKLANGAN JAMIYAT</t>
  </si>
  <si>
    <t>Алишер Навоий номидаги Тошкент давлат ўзбек тили ва адабиёти университети хузуридаги Давлат тилида иш юритиш асосларини ўкитиш ва малака ошириш маркази</t>
  </si>
  <si>
    <t>TOSHKENT YER OSTI UMUM.O`TISH MUHANDIS.KOLLEKTORLAR BOSHQARM</t>
  </si>
  <si>
    <t>"CYBER UNIVERSITY DAVLAT UNIVERSITETI" DAVLAT MUASSASASI</t>
  </si>
  <si>
    <t>"MAROOM OUT-SOURCE" MAS`ULIYATI CHEKLANGAN JAMIYAT</t>
  </si>
  <si>
    <t>"SIMULTANEOUS TRANSLATION" MAS`ULIYATI CHEKLANGAN JAMIYAT</t>
  </si>
  <si>
    <t>"BAKIRPRINT" MAS'ULIYATI CHEKLANGAN JAMIYAT</t>
  </si>
  <si>
    <t>"KALEON INFORM" MAS`ULIYATI CHEKLANGAN JAMIYAT</t>
  </si>
  <si>
    <t>"BIRINCHI REZINOTEXNIKA ZAVODI" MAS`ULIYATI CHEKLANGAN JAMIYAT</t>
  </si>
  <si>
    <t>"G`ULOM BOBO UMIROV" XUSUSIY KORXONA</t>
  </si>
  <si>
    <t>Республиканские курсы повышения квалификации работников органов по труду Государственное учреждение</t>
  </si>
  <si>
    <t>Номер СТИР поставщика</t>
  </si>
  <si>
    <t>Наименование  поставщика</t>
  </si>
  <si>
    <t>Supplier name</t>
  </si>
  <si>
    <t>Supplier's STIR number</t>
  </si>
  <si>
    <t>Contract number</t>
  </si>
  <si>
    <t>Contract date</t>
  </si>
  <si>
    <t>Information on public procurement under direct contracts for 2025</t>
  </si>
  <si>
    <t>Other finished products</t>
  </si>
  <si>
    <t>Software products and software development services; consulting and similar services in the field of information technology</t>
  </si>
  <si>
    <t>Temporary accommodation services</t>
  </si>
  <si>
    <t>Insurance, reinsurance, and non-state pension services, excluding mandatory social security</t>
  </si>
  <si>
    <t>Waste collection, treatment, and disposal services; waste recycling services</t>
  </si>
  <si>
    <t>Information technology services</t>
  </si>
  <si>
    <t>Educational services</t>
  </si>
  <si>
    <t>Software products and software development services; consulting and similar information technology services</t>
  </si>
  <si>
    <t>Public administration and military security services; mandatory social security services</t>
  </si>
  <si>
    <t>Public administration and military security services, mandatory social security services</t>
  </si>
  <si>
    <t>Telecommunication services</t>
  </si>
  <si>
    <t>Computer, electronic, and optical equipment</t>
  </si>
  <si>
    <t>Professional, scientific, and technical services, among others</t>
  </si>
  <si>
    <t>Finished metal products, except machinery and equipment</t>
  </si>
  <si>
    <t>Services in the field of public administration and military security, services in the field of compulsory social security</t>
  </si>
  <si>
    <t>Paper and paper products</t>
  </si>
  <si>
    <t>Land and pipeline transport services</t>
  </si>
  <si>
    <t>Travel agency, tour operator, and other booking and related services</t>
  </si>
  <si>
    <t>Other non-metallic mineral products</t>
  </si>
  <si>
    <t>Insurance, reinsurance, and non-state pension provision services, excluding mandatory social security</t>
  </si>
  <si>
    <t>Telecommunications services</t>
  </si>
  <si>
    <t>Furniture</t>
  </si>
  <si>
    <t>Professional, scientific, and technical services, and other services</t>
  </si>
  <si>
    <t>Architectural and engineering design services, technical testing, research, and analysis</t>
  </si>
  <si>
    <t>Machinery and equipment repair and installation services</t>
  </si>
  <si>
    <t>Publishing services</t>
  </si>
  <si>
    <t>Warehousing and ancillary transportation services</t>
  </si>
  <si>
    <t>Warehousing and auxiliary transportation services</t>
  </si>
  <si>
    <t>Wholesale and retail trade services and repair services for motor vehicles and motorcycles</t>
  </si>
  <si>
    <t>Warehousing and auxiliary transport services</t>
  </si>
  <si>
    <t>Foodservices</t>
  </si>
  <si>
    <t>Educational Services</t>
  </si>
  <si>
    <t>Paper and Paper Products</t>
  </si>
  <si>
    <t>Machinery and Equipment Repair and Installation Services</t>
  </si>
  <si>
    <t>IT Technical Support Services</t>
  </si>
  <si>
    <t>International Telecommunications Networking Services</t>
  </si>
  <si>
    <t>Professional Development Services</t>
  </si>
  <si>
    <t>On-site Coffee Break Services</t>
  </si>
  <si>
    <t>Large-Format Banner Printing Services</t>
  </si>
  <si>
    <t>Gift Stationery Set</t>
  </si>
  <si>
    <t>Stationery gift set</t>
  </si>
  <si>
    <t>Periodical publication subscription and delivery service</t>
  </si>
  <si>
    <t>Pneumatic tires for passenger cars</t>
  </si>
  <si>
    <t>Aluminum window</t>
  </si>
  <si>
    <t>Motor vehicle liability insurance service</t>
  </si>
  <si>
    <t>Professional development service</t>
  </si>
  <si>
    <t>Gosudarstvennyy komitet Respubliki Uzbekistan po statistics</t>
  </si>
  <si>
    <t>Scientific and Information Center of New Technologies, State Enterprise</t>
  </si>
  <si>
    <t>Cyber ​​Security Center State Unitary Enterprise</t>
  </si>
  <si>
    <t>STATE INSTITUTION "CENTER FOR MANAGEMENT OF DIGITAL GOVERNMENT PROJECTS UNDER THE MINISTRY OF DIGITAL TECHNOLOGIES OF THE REPUBLIC OF UZBEKISTAN"</t>
  </si>
  <si>
    <t>"MAHSUSTRANS PRODUCTION DEPARTMENT UNDER TASHKENT CITY GOVERNMENT" STATE UNITARY ENTERPRISE</t>
  </si>
  <si>
    <t>STATE INSTITUTION "INSTITUTE FOR RE-TRAINING AND ADVANCED QUALIFICATIONS OF LEGAL PERSONNEL UNDER THE MINISTRY OF JUSTICE OF THE REPUBLIC OF UZBEKISTAN"</t>
  </si>
  <si>
    <t>Uzbektelecom joint-stock company</t>
  </si>
  <si>
    <t>STATE INSTITUTION "CUSTOMS COMMITTEE UNDER THE MINISTRY OF ECONOMY AND FINANCE OF THE REPUBLIC OF UZBEKISTAN"</t>
  </si>
  <si>
    <t>"STATE UNITARY ENTERPRISE "STATE SIGN" OF THE CENTRAL BANK OF THE REPUBLIC OF UZBEKISTAN"</t>
  </si>
  <si>
    <t>Single integrator for creation and support of state information systems UZINFOCOM</t>
  </si>
  <si>
    <t>State Committee of the Republic of Uzbekistan on Statistics</t>
  </si>
  <si>
    <t>"O`ZAGROSUG`URTA" JOINT STOCK</t>
  </si>
  <si>
    <t>MINISTRY OF FINANCE OF THE REPUBLIC OF UZBEKISTAN</t>
  </si>
  <si>
    <t>"UZBEKISTAN RAILWAYS" JOINT STOCK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</si>
</sst>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1" fillId="3" borderId="2" xfId="1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2" fillId="0" borderId="0" xfId="0" applyNumberFormat="1" applyFont="1"/>
    <xf numFmtId="1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8D79-2576-4B22-BB5D-EDAD73BB18E8}">
  <sheetPr>
    <pageSetUpPr fitToPage="1"/>
  </sheetPr>
  <dimension ref="A1:O8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6" sqref="G6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45.5703125" style="1" customWidth="1"/>
    <col min="5" max="5" width="22" style="2" customWidth="1"/>
    <col min="6" max="6" width="14.42578125" style="1" customWidth="1"/>
    <col min="7" max="7" width="33.28515625" style="1" customWidth="1"/>
    <col min="8" max="8" width="28.5703125" style="2" customWidth="1"/>
    <col min="9" max="9" width="15" style="1" customWidth="1"/>
    <col min="10" max="10" width="32.42578125" style="1" customWidth="1"/>
    <col min="11" max="12" width="15.42578125" style="1" customWidth="1"/>
    <col min="13" max="13" width="17.85546875" style="1" customWidth="1"/>
    <col min="14" max="15" width="9.140625" style="1"/>
    <col min="16" max="16" width="14.140625" style="1" customWidth="1"/>
    <col min="17" max="16384" width="9.140625" style="1"/>
  </cols>
  <sheetData>
    <row r="1" spans="1:15" x14ac:dyDescent="0.25">
      <c r="A1" s="27" t="s">
        <v>118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16.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ht="78.75" x14ac:dyDescent="0.25">
      <c r="A3" s="14" t="s">
        <v>0</v>
      </c>
      <c r="B3" s="15" t="s">
        <v>110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437</v>
      </c>
      <c r="H3" s="15" t="s">
        <v>436</v>
      </c>
      <c r="I3" s="15" t="s">
        <v>5</v>
      </c>
      <c r="J3" s="15" t="s">
        <v>6</v>
      </c>
      <c r="K3" s="15" t="s">
        <v>219</v>
      </c>
      <c r="L3" s="15" t="s">
        <v>220</v>
      </c>
      <c r="M3" s="16" t="s">
        <v>7</v>
      </c>
    </row>
    <row r="4" spans="1:15" x14ac:dyDescent="0.25">
      <c r="A4" s="17">
        <v>1</v>
      </c>
      <c r="B4" s="4">
        <v>2</v>
      </c>
      <c r="C4" s="4">
        <v>3</v>
      </c>
      <c r="D4" s="4">
        <v>4</v>
      </c>
      <c r="E4" s="4">
        <f>+D4+1</f>
        <v>5</v>
      </c>
      <c r="F4" s="4">
        <f t="shared" ref="F4:M4" si="0">+E4+1</f>
        <v>6</v>
      </c>
      <c r="G4" s="4">
        <f t="shared" si="0"/>
        <v>7</v>
      </c>
      <c r="H4" s="4">
        <f t="shared" si="0"/>
        <v>8</v>
      </c>
      <c r="I4" s="4">
        <f t="shared" si="0"/>
        <v>9</v>
      </c>
      <c r="J4" s="4">
        <f t="shared" si="0"/>
        <v>10</v>
      </c>
      <c r="K4" s="4">
        <f t="shared" si="0"/>
        <v>11</v>
      </c>
      <c r="L4" s="4">
        <f t="shared" si="0"/>
        <v>12</v>
      </c>
      <c r="M4" s="4">
        <f t="shared" si="0"/>
        <v>13</v>
      </c>
    </row>
    <row r="5" spans="1:15" ht="47.25" x14ac:dyDescent="0.25">
      <c r="A5" s="18">
        <v>1</v>
      </c>
      <c r="B5" s="5">
        <v>203621367</v>
      </c>
      <c r="C5" s="6" t="s">
        <v>119</v>
      </c>
      <c r="D5" s="6" t="s">
        <v>119</v>
      </c>
      <c r="E5" s="10" t="s">
        <v>81</v>
      </c>
      <c r="F5" s="13" t="s">
        <v>8</v>
      </c>
      <c r="G5" s="13" t="s">
        <v>379</v>
      </c>
      <c r="H5" s="23" t="s">
        <v>163</v>
      </c>
      <c r="I5" s="7"/>
      <c r="J5" s="6" t="s">
        <v>330</v>
      </c>
      <c r="K5" s="11" t="s">
        <v>221</v>
      </c>
      <c r="L5" s="31" t="s">
        <v>296</v>
      </c>
      <c r="M5" s="19">
        <v>4500000</v>
      </c>
    </row>
    <row r="6" spans="1:15" ht="141.75" x14ac:dyDescent="0.25">
      <c r="A6" s="18">
        <f>+A5+1</f>
        <v>2</v>
      </c>
      <c r="B6" s="5">
        <v>203621367</v>
      </c>
      <c r="C6" s="6" t="s">
        <v>120</v>
      </c>
      <c r="D6" s="6" t="s">
        <v>120</v>
      </c>
      <c r="E6" s="10" t="s">
        <v>82</v>
      </c>
      <c r="F6" s="13" t="s">
        <v>8</v>
      </c>
      <c r="G6" s="13" t="s">
        <v>380</v>
      </c>
      <c r="H6" s="5" t="s">
        <v>164</v>
      </c>
      <c r="I6" s="7"/>
      <c r="J6" s="6" t="s">
        <v>40</v>
      </c>
      <c r="K6" s="11" t="s">
        <v>222</v>
      </c>
      <c r="L6" s="31" t="s">
        <v>297</v>
      </c>
      <c r="M6" s="19">
        <v>8302980</v>
      </c>
    </row>
    <row r="7" spans="1:15" ht="141.75" x14ac:dyDescent="0.25">
      <c r="A7" s="18">
        <f t="shared" ref="A7" si="1">+A6+1</f>
        <v>3</v>
      </c>
      <c r="B7" s="5">
        <v>203621367</v>
      </c>
      <c r="C7" s="6" t="s">
        <v>120</v>
      </c>
      <c r="D7" s="6" t="s">
        <v>120</v>
      </c>
      <c r="E7" s="10" t="s">
        <v>83</v>
      </c>
      <c r="F7" s="13" t="s">
        <v>8</v>
      </c>
      <c r="G7" s="13" t="s">
        <v>380</v>
      </c>
      <c r="H7" s="5" t="s">
        <v>164</v>
      </c>
      <c r="I7" s="7"/>
      <c r="J7" s="6" t="s">
        <v>40</v>
      </c>
      <c r="K7" s="11" t="s">
        <v>223</v>
      </c>
      <c r="L7" s="31" t="s">
        <v>298</v>
      </c>
      <c r="M7" s="19">
        <v>7907600</v>
      </c>
    </row>
    <row r="8" spans="1:15" ht="141.75" x14ac:dyDescent="0.25">
      <c r="A8" s="18">
        <f>+A7+1</f>
        <v>4</v>
      </c>
      <c r="B8" s="5">
        <v>203621367</v>
      </c>
      <c r="C8" s="6" t="s">
        <v>120</v>
      </c>
      <c r="D8" s="6" t="s">
        <v>120</v>
      </c>
      <c r="E8" s="10" t="s">
        <v>84</v>
      </c>
      <c r="F8" s="13" t="s">
        <v>8</v>
      </c>
      <c r="G8" s="13" t="s">
        <v>381</v>
      </c>
      <c r="H8" s="5" t="s">
        <v>165</v>
      </c>
      <c r="I8" s="7"/>
      <c r="J8" s="6" t="s">
        <v>331</v>
      </c>
      <c r="K8" s="11" t="s">
        <v>224</v>
      </c>
      <c r="L8" s="31" t="s">
        <v>299</v>
      </c>
      <c r="M8" s="19">
        <v>5880000</v>
      </c>
    </row>
    <row r="9" spans="1:15" ht="47.25" x14ac:dyDescent="0.25">
      <c r="A9" s="18">
        <f t="shared" ref="A9:A72" si="2">+A8+1</f>
        <v>5</v>
      </c>
      <c r="B9" s="5">
        <v>203621367</v>
      </c>
      <c r="C9" s="6" t="s">
        <v>121</v>
      </c>
      <c r="D9" s="6" t="s">
        <v>121</v>
      </c>
      <c r="E9" s="10" t="s">
        <v>85</v>
      </c>
      <c r="F9" s="13" t="s">
        <v>8</v>
      </c>
      <c r="G9" s="13" t="s">
        <v>382</v>
      </c>
      <c r="H9" s="5" t="s">
        <v>166</v>
      </c>
      <c r="I9" s="7"/>
      <c r="J9" s="6" t="s">
        <v>331</v>
      </c>
      <c r="K9" s="11" t="s">
        <v>225</v>
      </c>
      <c r="L9" s="31" t="s">
        <v>299</v>
      </c>
      <c r="M9" s="19" t="s">
        <v>329</v>
      </c>
      <c r="O9" s="22"/>
    </row>
    <row r="10" spans="1:15" ht="47.25" x14ac:dyDescent="0.25">
      <c r="A10" s="18">
        <f t="shared" si="2"/>
        <v>6</v>
      </c>
      <c r="B10" s="5">
        <v>203621367</v>
      </c>
      <c r="C10" s="6" t="s">
        <v>121</v>
      </c>
      <c r="D10" s="6" t="s">
        <v>121</v>
      </c>
      <c r="E10" s="10" t="s">
        <v>86</v>
      </c>
      <c r="F10" s="13" t="s">
        <v>8</v>
      </c>
      <c r="G10" s="13" t="s">
        <v>383</v>
      </c>
      <c r="H10" s="5" t="s">
        <v>167</v>
      </c>
      <c r="I10" s="7"/>
      <c r="J10" s="6" t="s">
        <v>331</v>
      </c>
      <c r="K10" s="11" t="s">
        <v>226</v>
      </c>
      <c r="L10" s="31" t="s">
        <v>299</v>
      </c>
      <c r="M10" s="19" t="s">
        <v>329</v>
      </c>
      <c r="O10" s="22"/>
    </row>
    <row r="11" spans="1:15" ht="110.25" x14ac:dyDescent="0.25">
      <c r="A11" s="18">
        <f t="shared" si="2"/>
        <v>7</v>
      </c>
      <c r="B11" s="5">
        <v>203621367</v>
      </c>
      <c r="C11" s="6" t="s">
        <v>122</v>
      </c>
      <c r="D11" s="6" t="s">
        <v>122</v>
      </c>
      <c r="E11" s="10" t="s">
        <v>87</v>
      </c>
      <c r="F11" s="13" t="s">
        <v>8</v>
      </c>
      <c r="G11" s="13" t="s">
        <v>384</v>
      </c>
      <c r="H11" s="5" t="s">
        <v>168</v>
      </c>
      <c r="I11" s="7"/>
      <c r="J11" s="6" t="s">
        <v>331</v>
      </c>
      <c r="K11" s="11" t="s">
        <v>227</v>
      </c>
      <c r="L11" s="31" t="s">
        <v>300</v>
      </c>
      <c r="M11" s="19">
        <v>168000</v>
      </c>
      <c r="O11" s="22"/>
    </row>
    <row r="12" spans="1:15" ht="47.25" x14ac:dyDescent="0.25">
      <c r="A12" s="18">
        <f t="shared" si="2"/>
        <v>8</v>
      </c>
      <c r="B12" s="5">
        <v>203621367</v>
      </c>
      <c r="C12" s="6" t="s">
        <v>121</v>
      </c>
      <c r="D12" s="6" t="s">
        <v>121</v>
      </c>
      <c r="E12" s="10" t="s">
        <v>88</v>
      </c>
      <c r="F12" s="13" t="s">
        <v>8</v>
      </c>
      <c r="G12" s="13" t="s">
        <v>385</v>
      </c>
      <c r="H12" s="5" t="s">
        <v>169</v>
      </c>
      <c r="I12" s="7"/>
      <c r="J12" s="6" t="s">
        <v>331</v>
      </c>
      <c r="K12" s="11" t="s">
        <v>228</v>
      </c>
      <c r="L12" s="31" t="s">
        <v>301</v>
      </c>
      <c r="M12" s="19" t="s">
        <v>329</v>
      </c>
      <c r="O12" s="22"/>
    </row>
    <row r="13" spans="1:15" ht="94.5" x14ac:dyDescent="0.25">
      <c r="A13" s="18">
        <f t="shared" si="2"/>
        <v>9</v>
      </c>
      <c r="B13" s="5">
        <v>203621367</v>
      </c>
      <c r="C13" s="6" t="s">
        <v>123</v>
      </c>
      <c r="D13" s="6" t="s">
        <v>123</v>
      </c>
      <c r="E13" s="10" t="s">
        <v>89</v>
      </c>
      <c r="F13" s="13" t="s">
        <v>8</v>
      </c>
      <c r="G13" s="13" t="s">
        <v>386</v>
      </c>
      <c r="H13" s="5" t="s">
        <v>170</v>
      </c>
      <c r="I13" s="7"/>
      <c r="J13" s="6" t="s">
        <v>331</v>
      </c>
      <c r="K13" s="11" t="s">
        <v>229</v>
      </c>
      <c r="L13" s="31" t="s">
        <v>301</v>
      </c>
      <c r="M13" s="19" t="s">
        <v>329</v>
      </c>
      <c r="O13" s="22"/>
    </row>
    <row r="14" spans="1:15" ht="47.25" x14ac:dyDescent="0.25">
      <c r="A14" s="18">
        <f t="shared" si="2"/>
        <v>10</v>
      </c>
      <c r="B14" s="5">
        <v>203621367</v>
      </c>
      <c r="C14" s="6" t="s">
        <v>124</v>
      </c>
      <c r="D14" s="6" t="s">
        <v>124</v>
      </c>
      <c r="E14" s="10" t="s">
        <v>90</v>
      </c>
      <c r="F14" s="13" t="s">
        <v>8</v>
      </c>
      <c r="G14" s="13" t="s">
        <v>387</v>
      </c>
      <c r="H14" s="5" t="s">
        <v>171</v>
      </c>
      <c r="I14" s="7"/>
      <c r="J14" s="6" t="s">
        <v>331</v>
      </c>
      <c r="K14" s="11" t="s">
        <v>230</v>
      </c>
      <c r="L14" s="31" t="s">
        <v>301</v>
      </c>
      <c r="M14" s="19">
        <v>28000000</v>
      </c>
      <c r="O14" s="22"/>
    </row>
    <row r="15" spans="1:15" ht="126" x14ac:dyDescent="0.25">
      <c r="A15" s="18">
        <f t="shared" si="2"/>
        <v>11</v>
      </c>
      <c r="B15" s="5">
        <v>203621367</v>
      </c>
      <c r="C15" s="6" t="s">
        <v>125</v>
      </c>
      <c r="D15" s="6" t="s">
        <v>125</v>
      </c>
      <c r="E15" s="10" t="s">
        <v>91</v>
      </c>
      <c r="F15" s="13" t="s">
        <v>8</v>
      </c>
      <c r="G15" s="13" t="s">
        <v>388</v>
      </c>
      <c r="H15" s="5" t="s">
        <v>172</v>
      </c>
      <c r="I15" s="7"/>
      <c r="J15" s="6" t="s">
        <v>40</v>
      </c>
      <c r="K15" s="11" t="s">
        <v>231</v>
      </c>
      <c r="L15" s="31" t="s">
        <v>302</v>
      </c>
      <c r="M15" s="19">
        <v>2700000</v>
      </c>
      <c r="O15" s="22"/>
    </row>
    <row r="16" spans="1:15" ht="141.75" x14ac:dyDescent="0.25">
      <c r="A16" s="18">
        <f t="shared" si="2"/>
        <v>12</v>
      </c>
      <c r="B16" s="5">
        <v>203621367</v>
      </c>
      <c r="C16" s="6" t="s">
        <v>120</v>
      </c>
      <c r="D16" s="6" t="s">
        <v>120</v>
      </c>
      <c r="E16" s="10" t="s">
        <v>92</v>
      </c>
      <c r="F16" s="13" t="s">
        <v>8</v>
      </c>
      <c r="G16" s="13" t="s">
        <v>380</v>
      </c>
      <c r="H16" s="5" t="s">
        <v>164</v>
      </c>
      <c r="I16" s="7"/>
      <c r="J16" s="6" t="s">
        <v>40</v>
      </c>
      <c r="K16" s="11" t="s">
        <v>232</v>
      </c>
      <c r="L16" s="31" t="s">
        <v>302</v>
      </c>
      <c r="M16" s="19">
        <v>14844417</v>
      </c>
      <c r="O16" s="22"/>
    </row>
    <row r="17" spans="1:15" ht="110.25" x14ac:dyDescent="0.25">
      <c r="A17" s="18">
        <f t="shared" si="2"/>
        <v>13</v>
      </c>
      <c r="B17" s="5">
        <v>203621367</v>
      </c>
      <c r="C17" s="6" t="s">
        <v>126</v>
      </c>
      <c r="D17" s="6" t="s">
        <v>126</v>
      </c>
      <c r="E17" s="10" t="s">
        <v>93</v>
      </c>
      <c r="F17" s="13" t="s">
        <v>8</v>
      </c>
      <c r="G17" s="13" t="s">
        <v>389</v>
      </c>
      <c r="H17" s="5" t="s">
        <v>173</v>
      </c>
      <c r="I17" s="7"/>
      <c r="J17" s="6" t="s">
        <v>40</v>
      </c>
      <c r="K17" s="11" t="s">
        <v>233</v>
      </c>
      <c r="L17" s="31" t="s">
        <v>302</v>
      </c>
      <c r="M17" s="19">
        <v>94662</v>
      </c>
      <c r="O17" s="22"/>
    </row>
    <row r="18" spans="1:15" ht="110.25" x14ac:dyDescent="0.25">
      <c r="A18" s="18">
        <f t="shared" si="2"/>
        <v>14</v>
      </c>
      <c r="B18" s="5">
        <v>203621367</v>
      </c>
      <c r="C18" s="6" t="s">
        <v>126</v>
      </c>
      <c r="D18" s="6" t="s">
        <v>126</v>
      </c>
      <c r="E18" s="10" t="s">
        <v>94</v>
      </c>
      <c r="F18" s="13" t="s">
        <v>8</v>
      </c>
      <c r="G18" s="13" t="s">
        <v>389</v>
      </c>
      <c r="H18" s="5" t="s">
        <v>173</v>
      </c>
      <c r="I18" s="7"/>
      <c r="J18" s="6" t="s">
        <v>40</v>
      </c>
      <c r="K18" s="11" t="s">
        <v>234</v>
      </c>
      <c r="L18" s="31" t="s">
        <v>302</v>
      </c>
      <c r="M18" s="19">
        <v>94662</v>
      </c>
      <c r="O18" s="22"/>
    </row>
    <row r="19" spans="1:15" ht="110.25" x14ac:dyDescent="0.25">
      <c r="A19" s="18">
        <f t="shared" si="2"/>
        <v>15</v>
      </c>
      <c r="B19" s="5">
        <v>203621367</v>
      </c>
      <c r="C19" s="6" t="s">
        <v>126</v>
      </c>
      <c r="D19" s="6" t="s">
        <v>126</v>
      </c>
      <c r="E19" s="10" t="s">
        <v>95</v>
      </c>
      <c r="F19" s="13" t="s">
        <v>8</v>
      </c>
      <c r="G19" s="13" t="s">
        <v>389</v>
      </c>
      <c r="H19" s="5" t="s">
        <v>173</v>
      </c>
      <c r="I19" s="7"/>
      <c r="J19" s="6" t="s">
        <v>40</v>
      </c>
      <c r="K19" s="11" t="s">
        <v>235</v>
      </c>
      <c r="L19" s="31" t="s">
        <v>302</v>
      </c>
      <c r="M19" s="19">
        <v>31554</v>
      </c>
      <c r="O19" s="22"/>
    </row>
    <row r="20" spans="1:15" ht="31.5" x14ac:dyDescent="0.25">
      <c r="A20" s="18">
        <f t="shared" si="2"/>
        <v>16</v>
      </c>
      <c r="B20" s="5">
        <v>203621367</v>
      </c>
      <c r="C20" s="6" t="s">
        <v>127</v>
      </c>
      <c r="D20" s="6" t="s">
        <v>127</v>
      </c>
      <c r="E20" s="10" t="s">
        <v>96</v>
      </c>
      <c r="F20" s="13" t="s">
        <v>8</v>
      </c>
      <c r="G20" s="13" t="s">
        <v>390</v>
      </c>
      <c r="H20" s="5" t="s">
        <v>174</v>
      </c>
      <c r="I20" s="7"/>
      <c r="J20" s="6" t="s">
        <v>40</v>
      </c>
      <c r="K20" s="11" t="s">
        <v>236</v>
      </c>
      <c r="L20" s="31" t="s">
        <v>303</v>
      </c>
      <c r="M20" s="19" t="s">
        <v>329</v>
      </c>
      <c r="O20" s="22"/>
    </row>
    <row r="21" spans="1:15" ht="94.5" x14ac:dyDescent="0.25">
      <c r="A21" s="18">
        <f t="shared" si="2"/>
        <v>17</v>
      </c>
      <c r="B21" s="5">
        <v>203621367</v>
      </c>
      <c r="C21" s="6" t="s">
        <v>128</v>
      </c>
      <c r="D21" s="6" t="s">
        <v>128</v>
      </c>
      <c r="E21" s="10" t="s">
        <v>97</v>
      </c>
      <c r="F21" s="13" t="s">
        <v>8</v>
      </c>
      <c r="G21" s="13" t="s">
        <v>391</v>
      </c>
      <c r="H21" s="5" t="s">
        <v>175</v>
      </c>
      <c r="I21" s="7"/>
      <c r="J21" s="6" t="s">
        <v>40</v>
      </c>
      <c r="K21" s="11" t="s">
        <v>237</v>
      </c>
      <c r="L21" s="31" t="s">
        <v>304</v>
      </c>
      <c r="M21" s="19">
        <v>1481850</v>
      </c>
      <c r="O21" s="22"/>
    </row>
    <row r="22" spans="1:15" ht="141.75" x14ac:dyDescent="0.25">
      <c r="A22" s="18">
        <f t="shared" si="2"/>
        <v>18</v>
      </c>
      <c r="B22" s="5">
        <v>203621367</v>
      </c>
      <c r="C22" s="6" t="s">
        <v>120</v>
      </c>
      <c r="D22" s="6" t="s">
        <v>120</v>
      </c>
      <c r="E22" s="10" t="s">
        <v>98</v>
      </c>
      <c r="F22" s="13" t="s">
        <v>8</v>
      </c>
      <c r="G22" s="13" t="s">
        <v>392</v>
      </c>
      <c r="H22" s="5" t="s">
        <v>176</v>
      </c>
      <c r="I22" s="7"/>
      <c r="J22" s="6" t="s">
        <v>40</v>
      </c>
      <c r="K22" s="11" t="s">
        <v>238</v>
      </c>
      <c r="L22" s="31" t="s">
        <v>304</v>
      </c>
      <c r="M22" s="19">
        <v>5740000</v>
      </c>
      <c r="O22" s="22"/>
    </row>
    <row r="23" spans="1:15" ht="126" x14ac:dyDescent="0.25">
      <c r="A23" s="18">
        <f t="shared" si="2"/>
        <v>19</v>
      </c>
      <c r="B23" s="5">
        <v>203621367</v>
      </c>
      <c r="C23" s="6" t="s">
        <v>125</v>
      </c>
      <c r="D23" s="6" t="s">
        <v>125</v>
      </c>
      <c r="E23" s="10" t="s">
        <v>99</v>
      </c>
      <c r="F23" s="13" t="s">
        <v>8</v>
      </c>
      <c r="G23" s="13" t="s">
        <v>388</v>
      </c>
      <c r="H23" s="5" t="s">
        <v>172</v>
      </c>
      <c r="I23" s="7"/>
      <c r="J23" s="6" t="s">
        <v>40</v>
      </c>
      <c r="K23" s="11" t="s">
        <v>239</v>
      </c>
      <c r="L23" s="31" t="s">
        <v>305</v>
      </c>
      <c r="M23" s="19">
        <v>2700000</v>
      </c>
      <c r="O23" s="22"/>
    </row>
    <row r="24" spans="1:15" ht="47.25" x14ac:dyDescent="0.25">
      <c r="A24" s="18">
        <f t="shared" si="2"/>
        <v>20</v>
      </c>
      <c r="B24" s="5">
        <v>203621367</v>
      </c>
      <c r="C24" s="6" t="s">
        <v>121</v>
      </c>
      <c r="D24" s="6" t="s">
        <v>121</v>
      </c>
      <c r="E24" s="10" t="s">
        <v>100</v>
      </c>
      <c r="F24" s="13" t="s">
        <v>8</v>
      </c>
      <c r="G24" s="13" t="s">
        <v>385</v>
      </c>
      <c r="H24" s="5" t="s">
        <v>169</v>
      </c>
      <c r="I24" s="7"/>
      <c r="J24" s="6" t="s">
        <v>331</v>
      </c>
      <c r="K24" s="11" t="s">
        <v>240</v>
      </c>
      <c r="L24" s="31" t="s">
        <v>306</v>
      </c>
      <c r="M24" s="19" t="s">
        <v>329</v>
      </c>
      <c r="O24" s="22"/>
    </row>
    <row r="25" spans="1:15" ht="63" x14ac:dyDescent="0.25">
      <c r="A25" s="18">
        <f t="shared" si="2"/>
        <v>21</v>
      </c>
      <c r="B25" s="5">
        <v>203621367</v>
      </c>
      <c r="C25" s="6" t="s">
        <v>129</v>
      </c>
      <c r="D25" s="6" t="s">
        <v>129</v>
      </c>
      <c r="E25" s="10" t="s">
        <v>101</v>
      </c>
      <c r="F25" s="13" t="s">
        <v>8</v>
      </c>
      <c r="G25" s="13" t="s">
        <v>393</v>
      </c>
      <c r="H25" s="5" t="s">
        <v>168</v>
      </c>
      <c r="I25" s="7"/>
      <c r="J25" s="6" t="s">
        <v>331</v>
      </c>
      <c r="K25" s="11" t="s">
        <v>241</v>
      </c>
      <c r="L25" s="31" t="s">
        <v>306</v>
      </c>
      <c r="M25" s="19">
        <v>2000000</v>
      </c>
      <c r="O25" s="22"/>
    </row>
    <row r="26" spans="1:15" ht="63" x14ac:dyDescent="0.25">
      <c r="A26" s="18">
        <f t="shared" si="2"/>
        <v>22</v>
      </c>
      <c r="B26" s="5">
        <v>203621367</v>
      </c>
      <c r="C26" s="6" t="s">
        <v>129</v>
      </c>
      <c r="D26" s="6" t="s">
        <v>129</v>
      </c>
      <c r="E26" s="10" t="s">
        <v>102</v>
      </c>
      <c r="F26" s="13" t="s">
        <v>8</v>
      </c>
      <c r="G26" s="13" t="s">
        <v>394</v>
      </c>
      <c r="H26" s="5" t="s">
        <v>177</v>
      </c>
      <c r="I26" s="7"/>
      <c r="J26" s="6" t="s">
        <v>331</v>
      </c>
      <c r="K26" s="11" t="s">
        <v>225</v>
      </c>
      <c r="L26" s="31" t="s">
        <v>306</v>
      </c>
      <c r="M26" s="19">
        <v>2000000</v>
      </c>
      <c r="O26" s="22"/>
    </row>
    <row r="27" spans="1:15" ht="110.25" x14ac:dyDescent="0.25">
      <c r="A27" s="18">
        <f t="shared" si="2"/>
        <v>23</v>
      </c>
      <c r="B27" s="5">
        <v>203621367</v>
      </c>
      <c r="C27" s="6" t="s">
        <v>126</v>
      </c>
      <c r="D27" s="6" t="s">
        <v>126</v>
      </c>
      <c r="E27" s="10" t="s">
        <v>103</v>
      </c>
      <c r="F27" s="13" t="s">
        <v>8</v>
      </c>
      <c r="G27" s="13" t="s">
        <v>395</v>
      </c>
      <c r="H27" s="5" t="s">
        <v>178</v>
      </c>
      <c r="I27" s="7"/>
      <c r="J27" s="6" t="s">
        <v>331</v>
      </c>
      <c r="K27" s="11" t="s">
        <v>242</v>
      </c>
      <c r="L27" s="31" t="s">
        <v>306</v>
      </c>
      <c r="M27" s="19">
        <v>28125000</v>
      </c>
      <c r="O27" s="22"/>
    </row>
    <row r="28" spans="1:15" ht="94.5" x14ac:dyDescent="0.25">
      <c r="A28" s="18">
        <f t="shared" si="2"/>
        <v>24</v>
      </c>
      <c r="B28" s="5">
        <v>203621367</v>
      </c>
      <c r="C28" s="6" t="s">
        <v>130</v>
      </c>
      <c r="D28" s="6" t="s">
        <v>130</v>
      </c>
      <c r="E28" s="10" t="s">
        <v>104</v>
      </c>
      <c r="F28" s="13" t="s">
        <v>8</v>
      </c>
      <c r="G28" s="13" t="s">
        <v>396</v>
      </c>
      <c r="H28" s="5" t="s">
        <v>179</v>
      </c>
      <c r="I28" s="7"/>
      <c r="J28" s="6" t="s">
        <v>40</v>
      </c>
      <c r="K28" s="11" t="s">
        <v>243</v>
      </c>
      <c r="L28" s="31" t="s">
        <v>306</v>
      </c>
      <c r="M28" s="19">
        <v>4334400</v>
      </c>
      <c r="O28" s="22"/>
    </row>
    <row r="29" spans="1:15" ht="141.75" x14ac:dyDescent="0.25">
      <c r="A29" s="18">
        <f t="shared" si="2"/>
        <v>25</v>
      </c>
      <c r="B29" s="5">
        <v>203621367</v>
      </c>
      <c r="C29" s="6" t="s">
        <v>120</v>
      </c>
      <c r="D29" s="6" t="s">
        <v>120</v>
      </c>
      <c r="E29" s="10" t="s">
        <v>105</v>
      </c>
      <c r="F29" s="13" t="s">
        <v>8</v>
      </c>
      <c r="G29" s="13" t="s">
        <v>397</v>
      </c>
      <c r="H29" s="5" t="s">
        <v>180</v>
      </c>
      <c r="I29" s="7"/>
      <c r="J29" s="6" t="s">
        <v>40</v>
      </c>
      <c r="K29" s="11" t="s">
        <v>244</v>
      </c>
      <c r="L29" s="31" t="s">
        <v>306</v>
      </c>
      <c r="M29" s="19">
        <v>8000000</v>
      </c>
      <c r="O29" s="22"/>
    </row>
    <row r="30" spans="1:15" ht="110.25" x14ac:dyDescent="0.25">
      <c r="A30" s="18">
        <f t="shared" si="2"/>
        <v>26</v>
      </c>
      <c r="B30" s="5">
        <v>203621367</v>
      </c>
      <c r="C30" s="6" t="s">
        <v>126</v>
      </c>
      <c r="D30" s="6" t="s">
        <v>126</v>
      </c>
      <c r="E30" s="10" t="s">
        <v>106</v>
      </c>
      <c r="F30" s="13" t="s">
        <v>8</v>
      </c>
      <c r="G30" s="13" t="s">
        <v>389</v>
      </c>
      <c r="H30" s="5" t="s">
        <v>173</v>
      </c>
      <c r="I30" s="7"/>
      <c r="J30" s="6" t="s">
        <v>40</v>
      </c>
      <c r="K30" s="11" t="s">
        <v>245</v>
      </c>
      <c r="L30" s="31" t="s">
        <v>306</v>
      </c>
      <c r="M30" s="19">
        <v>5000000</v>
      </c>
      <c r="O30" s="22"/>
    </row>
    <row r="31" spans="1:15" ht="47.25" x14ac:dyDescent="0.25">
      <c r="A31" s="18">
        <f t="shared" si="2"/>
        <v>27</v>
      </c>
      <c r="B31" s="5">
        <v>203621367</v>
      </c>
      <c r="C31" s="6" t="s">
        <v>131</v>
      </c>
      <c r="D31" s="6" t="s">
        <v>131</v>
      </c>
      <c r="E31" s="10" t="s">
        <v>107</v>
      </c>
      <c r="F31" s="13" t="s">
        <v>8</v>
      </c>
      <c r="G31" s="13" t="s">
        <v>398</v>
      </c>
      <c r="H31" s="5" t="s">
        <v>181</v>
      </c>
      <c r="I31" s="7"/>
      <c r="J31" s="6" t="s">
        <v>330</v>
      </c>
      <c r="K31" s="11" t="s">
        <v>246</v>
      </c>
      <c r="L31" s="31" t="s">
        <v>306</v>
      </c>
      <c r="M31" s="19">
        <v>3231000</v>
      </c>
      <c r="O31" s="22"/>
    </row>
    <row r="32" spans="1:15" ht="47.25" x14ac:dyDescent="0.25">
      <c r="A32" s="18">
        <f t="shared" si="2"/>
        <v>28</v>
      </c>
      <c r="B32" s="5">
        <v>203621367</v>
      </c>
      <c r="C32" s="6" t="s">
        <v>131</v>
      </c>
      <c r="D32" s="6" t="s">
        <v>131</v>
      </c>
      <c r="E32" s="10" t="s">
        <v>108</v>
      </c>
      <c r="F32" s="13" t="s">
        <v>8</v>
      </c>
      <c r="G32" s="13" t="s">
        <v>398</v>
      </c>
      <c r="H32" s="5" t="s">
        <v>181</v>
      </c>
      <c r="I32" s="7"/>
      <c r="J32" s="6" t="s">
        <v>330</v>
      </c>
      <c r="K32" s="11" t="s">
        <v>247</v>
      </c>
      <c r="L32" s="31" t="s">
        <v>306</v>
      </c>
      <c r="M32" s="19">
        <v>13133970</v>
      </c>
      <c r="O32" s="22"/>
    </row>
    <row r="33" spans="1:15" ht="47.25" x14ac:dyDescent="0.25">
      <c r="A33" s="18">
        <f t="shared" si="2"/>
        <v>29</v>
      </c>
      <c r="B33" s="5">
        <v>203621367</v>
      </c>
      <c r="C33" s="6" t="s">
        <v>132</v>
      </c>
      <c r="D33" s="6" t="s">
        <v>132</v>
      </c>
      <c r="E33" s="10" t="s">
        <v>109</v>
      </c>
      <c r="F33" s="13" t="s">
        <v>8</v>
      </c>
      <c r="G33" s="13" t="s">
        <v>399</v>
      </c>
      <c r="H33" s="5" t="s">
        <v>182</v>
      </c>
      <c r="I33" s="7"/>
      <c r="J33" s="6" t="s">
        <v>331</v>
      </c>
      <c r="K33" s="11" t="s">
        <v>248</v>
      </c>
      <c r="L33" s="31" t="s">
        <v>306</v>
      </c>
      <c r="M33" s="19">
        <v>14450000</v>
      </c>
      <c r="O33" s="22"/>
    </row>
    <row r="34" spans="1:15" ht="78.75" x14ac:dyDescent="0.25">
      <c r="A34" s="18">
        <f t="shared" si="2"/>
        <v>30</v>
      </c>
      <c r="B34" s="5">
        <v>203621367</v>
      </c>
      <c r="C34" s="6" t="s">
        <v>133</v>
      </c>
      <c r="D34" s="6" t="s">
        <v>133</v>
      </c>
      <c r="E34" s="10" t="s">
        <v>44</v>
      </c>
      <c r="F34" s="13" t="s">
        <v>8</v>
      </c>
      <c r="G34" s="13" t="s">
        <v>400</v>
      </c>
      <c r="H34" s="5" t="s">
        <v>183</v>
      </c>
      <c r="I34" s="7"/>
      <c r="J34" s="6" t="s">
        <v>331</v>
      </c>
      <c r="K34" s="11" t="s">
        <v>249</v>
      </c>
      <c r="L34" s="31" t="s">
        <v>307</v>
      </c>
      <c r="M34" s="19" t="s">
        <v>329</v>
      </c>
      <c r="O34" s="22"/>
    </row>
    <row r="35" spans="1:15" ht="47.25" x14ac:dyDescent="0.25">
      <c r="A35" s="18">
        <f t="shared" si="2"/>
        <v>31</v>
      </c>
      <c r="B35" s="5">
        <v>203621367</v>
      </c>
      <c r="C35" s="6" t="s">
        <v>134</v>
      </c>
      <c r="D35" s="6" t="s">
        <v>134</v>
      </c>
      <c r="E35" s="10" t="s">
        <v>45</v>
      </c>
      <c r="F35" s="13" t="s">
        <v>8</v>
      </c>
      <c r="G35" s="13" t="s">
        <v>401</v>
      </c>
      <c r="H35" s="5" t="s">
        <v>184</v>
      </c>
      <c r="I35" s="7"/>
      <c r="J35" s="6" t="s">
        <v>331</v>
      </c>
      <c r="K35" s="11" t="s">
        <v>250</v>
      </c>
      <c r="L35" s="31" t="s">
        <v>308</v>
      </c>
      <c r="M35" s="19">
        <v>68812000</v>
      </c>
      <c r="O35" s="22"/>
    </row>
    <row r="36" spans="1:15" ht="110.25" x14ac:dyDescent="0.25">
      <c r="A36" s="18">
        <f t="shared" si="2"/>
        <v>32</v>
      </c>
      <c r="B36" s="5">
        <v>203621367</v>
      </c>
      <c r="C36" s="6" t="s">
        <v>122</v>
      </c>
      <c r="D36" s="6" t="s">
        <v>122</v>
      </c>
      <c r="E36" s="10" t="s">
        <v>46</v>
      </c>
      <c r="F36" s="13" t="s">
        <v>8</v>
      </c>
      <c r="G36" s="13" t="s">
        <v>402</v>
      </c>
      <c r="H36" s="5" t="s">
        <v>185</v>
      </c>
      <c r="I36" s="7"/>
      <c r="J36" s="6" t="s">
        <v>331</v>
      </c>
      <c r="K36" s="11" t="s">
        <v>251</v>
      </c>
      <c r="L36" s="31" t="s">
        <v>309</v>
      </c>
      <c r="M36" s="19">
        <v>47039241</v>
      </c>
      <c r="O36" s="22"/>
    </row>
    <row r="37" spans="1:15" ht="47.25" x14ac:dyDescent="0.25">
      <c r="A37" s="18">
        <f t="shared" si="2"/>
        <v>33</v>
      </c>
      <c r="B37" s="5">
        <v>203621367</v>
      </c>
      <c r="C37" s="6" t="s">
        <v>125</v>
      </c>
      <c r="D37" s="6" t="s">
        <v>125</v>
      </c>
      <c r="E37" s="10" t="s">
        <v>47</v>
      </c>
      <c r="F37" s="13" t="s">
        <v>8</v>
      </c>
      <c r="G37" s="13" t="s">
        <v>403</v>
      </c>
      <c r="H37" s="5" t="s">
        <v>186</v>
      </c>
      <c r="I37" s="7"/>
      <c r="J37" s="6" t="s">
        <v>331</v>
      </c>
      <c r="K37" s="11" t="s">
        <v>252</v>
      </c>
      <c r="L37" s="31" t="s">
        <v>310</v>
      </c>
      <c r="M37" s="19">
        <v>592623</v>
      </c>
      <c r="O37" s="22"/>
    </row>
    <row r="38" spans="1:15" ht="47.25" x14ac:dyDescent="0.25">
      <c r="A38" s="18">
        <f t="shared" si="2"/>
        <v>34</v>
      </c>
      <c r="B38" s="5">
        <v>203621367</v>
      </c>
      <c r="C38" s="6" t="s">
        <v>134</v>
      </c>
      <c r="D38" s="6" t="s">
        <v>134</v>
      </c>
      <c r="E38" s="10" t="s">
        <v>48</v>
      </c>
      <c r="F38" s="13" t="s">
        <v>8</v>
      </c>
      <c r="G38" s="13" t="s">
        <v>401</v>
      </c>
      <c r="H38" s="5" t="s">
        <v>184</v>
      </c>
      <c r="I38" s="7"/>
      <c r="J38" s="6" t="s">
        <v>331</v>
      </c>
      <c r="K38" s="11" t="s">
        <v>253</v>
      </c>
      <c r="L38" s="31" t="s">
        <v>311</v>
      </c>
      <c r="M38" s="19">
        <v>34060000</v>
      </c>
      <c r="O38" s="22"/>
    </row>
    <row r="39" spans="1:15" ht="47.25" x14ac:dyDescent="0.25">
      <c r="A39" s="18">
        <f t="shared" si="2"/>
        <v>35</v>
      </c>
      <c r="B39" s="5">
        <v>203621367</v>
      </c>
      <c r="C39" s="6" t="s">
        <v>127</v>
      </c>
      <c r="D39" s="6" t="s">
        <v>127</v>
      </c>
      <c r="E39" s="10" t="s">
        <v>49</v>
      </c>
      <c r="F39" s="13" t="s">
        <v>8</v>
      </c>
      <c r="G39" s="13" t="s">
        <v>403</v>
      </c>
      <c r="H39" s="5" t="s">
        <v>186</v>
      </c>
      <c r="I39" s="7"/>
      <c r="J39" s="6" t="s">
        <v>40</v>
      </c>
      <c r="K39" s="11" t="s">
        <v>254</v>
      </c>
      <c r="L39" s="31" t="s">
        <v>311</v>
      </c>
      <c r="M39" s="19">
        <v>3000000</v>
      </c>
      <c r="O39" s="22"/>
    </row>
    <row r="40" spans="1:15" ht="47.25" x14ac:dyDescent="0.25">
      <c r="A40" s="18">
        <f t="shared" si="2"/>
        <v>36</v>
      </c>
      <c r="B40" s="5">
        <v>203621367</v>
      </c>
      <c r="C40" s="6" t="s">
        <v>127</v>
      </c>
      <c r="D40" s="6" t="s">
        <v>127</v>
      </c>
      <c r="E40" s="10" t="s">
        <v>50</v>
      </c>
      <c r="F40" s="13" t="s">
        <v>8</v>
      </c>
      <c r="G40" s="13" t="s">
        <v>404</v>
      </c>
      <c r="H40" s="5" t="s">
        <v>187</v>
      </c>
      <c r="I40" s="7"/>
      <c r="J40" s="6" t="s">
        <v>40</v>
      </c>
      <c r="K40" s="11" t="s">
        <v>255</v>
      </c>
      <c r="L40" s="31" t="s">
        <v>312</v>
      </c>
      <c r="M40" s="19">
        <v>2158320</v>
      </c>
      <c r="O40" s="22"/>
    </row>
    <row r="41" spans="1:15" ht="47.25" x14ac:dyDescent="0.25">
      <c r="A41" s="18">
        <f t="shared" si="2"/>
        <v>37</v>
      </c>
      <c r="B41" s="5">
        <v>203621367</v>
      </c>
      <c r="C41" s="6" t="s">
        <v>135</v>
      </c>
      <c r="D41" s="6" t="s">
        <v>135</v>
      </c>
      <c r="E41" s="10" t="s">
        <v>51</v>
      </c>
      <c r="F41" s="13" t="s">
        <v>8</v>
      </c>
      <c r="G41" s="13" t="s">
        <v>405</v>
      </c>
      <c r="H41" s="5" t="s">
        <v>188</v>
      </c>
      <c r="I41" s="7"/>
      <c r="J41" s="6" t="s">
        <v>330</v>
      </c>
      <c r="K41" s="11" t="s">
        <v>241</v>
      </c>
      <c r="L41" s="31" t="s">
        <v>313</v>
      </c>
      <c r="M41" s="19">
        <v>10900000</v>
      </c>
      <c r="O41" s="22"/>
    </row>
    <row r="42" spans="1:15" ht="63" x14ac:dyDescent="0.25">
      <c r="A42" s="18">
        <f t="shared" si="2"/>
        <v>38</v>
      </c>
      <c r="B42" s="5">
        <v>203621367</v>
      </c>
      <c r="C42" s="6" t="s">
        <v>129</v>
      </c>
      <c r="D42" s="6" t="s">
        <v>129</v>
      </c>
      <c r="E42" s="10" t="s">
        <v>52</v>
      </c>
      <c r="F42" s="13" t="s">
        <v>8</v>
      </c>
      <c r="G42" s="13" t="s">
        <v>406</v>
      </c>
      <c r="H42" s="5" t="s">
        <v>189</v>
      </c>
      <c r="I42" s="7"/>
      <c r="J42" s="6" t="s">
        <v>331</v>
      </c>
      <c r="K42" s="11" t="s">
        <v>256</v>
      </c>
      <c r="L42" s="31" t="s">
        <v>314</v>
      </c>
      <c r="M42" s="19">
        <v>4500000</v>
      </c>
      <c r="O42" s="22"/>
    </row>
    <row r="43" spans="1:15" ht="94.5" x14ac:dyDescent="0.25">
      <c r="A43" s="18">
        <f t="shared" si="2"/>
        <v>39</v>
      </c>
      <c r="B43" s="5">
        <v>203621367</v>
      </c>
      <c r="C43" s="6" t="s">
        <v>136</v>
      </c>
      <c r="D43" s="6" t="s">
        <v>136</v>
      </c>
      <c r="E43" s="10" t="s">
        <v>53</v>
      </c>
      <c r="F43" s="13" t="s">
        <v>8</v>
      </c>
      <c r="G43" s="13" t="s">
        <v>407</v>
      </c>
      <c r="H43" s="5" t="s">
        <v>190</v>
      </c>
      <c r="I43" s="7"/>
      <c r="J43" s="6" t="s">
        <v>331</v>
      </c>
      <c r="K43" s="11" t="s">
        <v>257</v>
      </c>
      <c r="L43" s="31" t="s">
        <v>314</v>
      </c>
      <c r="M43" s="19">
        <v>840000</v>
      </c>
      <c r="O43" s="22"/>
    </row>
    <row r="44" spans="1:15" ht="47.25" x14ac:dyDescent="0.25">
      <c r="A44" s="18">
        <f t="shared" si="2"/>
        <v>40</v>
      </c>
      <c r="B44" s="5">
        <v>203621367</v>
      </c>
      <c r="C44" s="6" t="s">
        <v>135</v>
      </c>
      <c r="D44" s="6" t="s">
        <v>135</v>
      </c>
      <c r="E44" s="10" t="s">
        <v>54</v>
      </c>
      <c r="F44" s="13" t="s">
        <v>8</v>
      </c>
      <c r="G44" s="13" t="s">
        <v>408</v>
      </c>
      <c r="H44" s="5" t="s">
        <v>191</v>
      </c>
      <c r="I44" s="7"/>
      <c r="J44" s="6" t="s">
        <v>330</v>
      </c>
      <c r="K44" s="11" t="s">
        <v>258</v>
      </c>
      <c r="L44" s="31" t="s">
        <v>314</v>
      </c>
      <c r="M44" s="19">
        <v>15590000</v>
      </c>
      <c r="O44" s="22"/>
    </row>
    <row r="45" spans="1:15" ht="47.25" x14ac:dyDescent="0.25">
      <c r="A45" s="18">
        <f t="shared" si="2"/>
        <v>41</v>
      </c>
      <c r="B45" s="5">
        <v>203621367</v>
      </c>
      <c r="C45" s="6" t="s">
        <v>137</v>
      </c>
      <c r="D45" s="6" t="s">
        <v>137</v>
      </c>
      <c r="E45" s="10" t="s">
        <v>55</v>
      </c>
      <c r="F45" s="13" t="s">
        <v>8</v>
      </c>
      <c r="G45" s="13" t="s">
        <v>409</v>
      </c>
      <c r="H45" s="5" t="s">
        <v>192</v>
      </c>
      <c r="I45" s="7"/>
      <c r="J45" s="6" t="s">
        <v>330</v>
      </c>
      <c r="K45" s="11" t="s">
        <v>259</v>
      </c>
      <c r="L45" s="31" t="s">
        <v>314</v>
      </c>
      <c r="M45" s="19">
        <v>10800000</v>
      </c>
      <c r="O45" s="22"/>
    </row>
    <row r="46" spans="1:15" ht="47.25" x14ac:dyDescent="0.25">
      <c r="A46" s="18">
        <f t="shared" si="2"/>
        <v>42</v>
      </c>
      <c r="B46" s="5">
        <v>203621367</v>
      </c>
      <c r="C46" s="6" t="s">
        <v>135</v>
      </c>
      <c r="D46" s="6" t="s">
        <v>135</v>
      </c>
      <c r="E46" s="10" t="s">
        <v>56</v>
      </c>
      <c r="F46" s="13" t="s">
        <v>8</v>
      </c>
      <c r="G46" s="13" t="s">
        <v>408</v>
      </c>
      <c r="H46" s="5" t="s">
        <v>191</v>
      </c>
      <c r="I46" s="7"/>
      <c r="J46" s="6" t="s">
        <v>330</v>
      </c>
      <c r="K46" s="11" t="s">
        <v>235</v>
      </c>
      <c r="L46" s="31" t="s">
        <v>315</v>
      </c>
      <c r="M46" s="19">
        <v>17640000</v>
      </c>
      <c r="O46" s="22"/>
    </row>
    <row r="47" spans="1:15" ht="110.25" x14ac:dyDescent="0.25">
      <c r="A47" s="18">
        <f t="shared" si="2"/>
        <v>43</v>
      </c>
      <c r="B47" s="5">
        <v>203621367</v>
      </c>
      <c r="C47" s="6" t="s">
        <v>122</v>
      </c>
      <c r="D47" s="6" t="s">
        <v>122</v>
      </c>
      <c r="E47" s="10" t="s">
        <v>57</v>
      </c>
      <c r="F47" s="13" t="s">
        <v>8</v>
      </c>
      <c r="G47" s="13" t="s">
        <v>410</v>
      </c>
      <c r="H47" s="5" t="s">
        <v>193</v>
      </c>
      <c r="I47" s="7"/>
      <c r="J47" s="6" t="s">
        <v>331</v>
      </c>
      <c r="K47" s="11" t="s">
        <v>260</v>
      </c>
      <c r="L47" s="31" t="s">
        <v>316</v>
      </c>
      <c r="M47" s="19">
        <v>504000</v>
      </c>
      <c r="O47" s="22"/>
    </row>
    <row r="48" spans="1:15" ht="110.25" x14ac:dyDescent="0.25">
      <c r="A48" s="18">
        <f t="shared" si="2"/>
        <v>44</v>
      </c>
      <c r="B48" s="5">
        <v>203621367</v>
      </c>
      <c r="C48" s="6" t="s">
        <v>122</v>
      </c>
      <c r="D48" s="6" t="s">
        <v>122</v>
      </c>
      <c r="E48" s="10" t="s">
        <v>58</v>
      </c>
      <c r="F48" s="13" t="s">
        <v>8</v>
      </c>
      <c r="G48" s="13" t="s">
        <v>410</v>
      </c>
      <c r="H48" s="5" t="s">
        <v>193</v>
      </c>
      <c r="I48" s="7"/>
      <c r="J48" s="6" t="s">
        <v>331</v>
      </c>
      <c r="K48" s="11" t="s">
        <v>261</v>
      </c>
      <c r="L48" s="31" t="s">
        <v>316</v>
      </c>
      <c r="M48" s="19">
        <v>168000</v>
      </c>
      <c r="O48" s="22"/>
    </row>
    <row r="49" spans="1:15" ht="78.75" x14ac:dyDescent="0.25">
      <c r="A49" s="18">
        <f t="shared" si="2"/>
        <v>45</v>
      </c>
      <c r="B49" s="5">
        <v>203621367</v>
      </c>
      <c r="C49" s="6" t="s">
        <v>133</v>
      </c>
      <c r="D49" s="6" t="s">
        <v>133</v>
      </c>
      <c r="E49" s="10" t="s">
        <v>59</v>
      </c>
      <c r="F49" s="13" t="s">
        <v>8</v>
      </c>
      <c r="G49" s="13" t="s">
        <v>411</v>
      </c>
      <c r="H49" s="5" t="s">
        <v>194</v>
      </c>
      <c r="I49" s="7"/>
      <c r="J49" s="6" t="s">
        <v>331</v>
      </c>
      <c r="K49" s="11" t="s">
        <v>245</v>
      </c>
      <c r="L49" s="31" t="s">
        <v>317</v>
      </c>
      <c r="M49" s="19" t="s">
        <v>329</v>
      </c>
      <c r="O49" s="22"/>
    </row>
    <row r="50" spans="1:15" ht="31.5" x14ac:dyDescent="0.25">
      <c r="A50" s="18">
        <f t="shared" si="2"/>
        <v>46</v>
      </c>
      <c r="B50" s="5">
        <v>203621367</v>
      </c>
      <c r="C50" s="6" t="s">
        <v>127</v>
      </c>
      <c r="D50" s="6" t="s">
        <v>127</v>
      </c>
      <c r="E50" s="10" t="s">
        <v>60</v>
      </c>
      <c r="F50" s="13" t="s">
        <v>8</v>
      </c>
      <c r="G50" s="13" t="s">
        <v>390</v>
      </c>
      <c r="H50" s="5" t="s">
        <v>174</v>
      </c>
      <c r="I50" s="7"/>
      <c r="J50" s="6" t="s">
        <v>40</v>
      </c>
      <c r="K50" s="11" t="s">
        <v>262</v>
      </c>
      <c r="L50" s="31" t="s">
        <v>317</v>
      </c>
      <c r="M50" s="19">
        <v>310440</v>
      </c>
      <c r="O50" s="22"/>
    </row>
    <row r="51" spans="1:15" ht="63" x14ac:dyDescent="0.25">
      <c r="A51" s="18">
        <f t="shared" si="2"/>
        <v>47</v>
      </c>
      <c r="B51" s="5">
        <v>203621367</v>
      </c>
      <c r="C51" s="6" t="s">
        <v>138</v>
      </c>
      <c r="D51" s="6" t="s">
        <v>138</v>
      </c>
      <c r="E51" s="10" t="s">
        <v>61</v>
      </c>
      <c r="F51" s="13" t="s">
        <v>8</v>
      </c>
      <c r="G51" s="13" t="s">
        <v>412</v>
      </c>
      <c r="H51" s="5" t="s">
        <v>195</v>
      </c>
      <c r="I51" s="7"/>
      <c r="J51" s="6" t="s">
        <v>331</v>
      </c>
      <c r="K51" s="11" t="s">
        <v>263</v>
      </c>
      <c r="L51" s="31" t="s">
        <v>317</v>
      </c>
      <c r="M51" s="19">
        <v>43289048</v>
      </c>
      <c r="O51" s="22"/>
    </row>
    <row r="52" spans="1:15" ht="63" x14ac:dyDescent="0.25">
      <c r="A52" s="18">
        <f t="shared" si="2"/>
        <v>48</v>
      </c>
      <c r="B52" s="5">
        <v>203621367</v>
      </c>
      <c r="C52" s="6" t="s">
        <v>139</v>
      </c>
      <c r="D52" s="6" t="s">
        <v>139</v>
      </c>
      <c r="E52" s="10" t="s">
        <v>62</v>
      </c>
      <c r="F52" s="13" t="s">
        <v>8</v>
      </c>
      <c r="G52" s="13" t="s">
        <v>413</v>
      </c>
      <c r="H52" s="5" t="s">
        <v>196</v>
      </c>
      <c r="I52" s="7"/>
      <c r="J52" s="6" t="s">
        <v>331</v>
      </c>
      <c r="K52" s="11" t="s">
        <v>264</v>
      </c>
      <c r="L52" s="31" t="s">
        <v>317</v>
      </c>
      <c r="M52" s="19" t="s">
        <v>329</v>
      </c>
      <c r="O52" s="22"/>
    </row>
    <row r="53" spans="1:15" ht="78.75" x14ac:dyDescent="0.25">
      <c r="A53" s="18">
        <f t="shared" si="2"/>
        <v>49</v>
      </c>
      <c r="B53" s="5">
        <v>203621367</v>
      </c>
      <c r="C53" s="6" t="s">
        <v>133</v>
      </c>
      <c r="D53" s="6" t="s">
        <v>133</v>
      </c>
      <c r="E53" s="10" t="s">
        <v>63</v>
      </c>
      <c r="F53" s="13" t="s">
        <v>8</v>
      </c>
      <c r="G53" s="13" t="s">
        <v>414</v>
      </c>
      <c r="H53" s="5" t="s">
        <v>197</v>
      </c>
      <c r="I53" s="7"/>
      <c r="J53" s="6" t="s">
        <v>331</v>
      </c>
      <c r="K53" s="11" t="s">
        <v>265</v>
      </c>
      <c r="L53" s="31" t="s">
        <v>317</v>
      </c>
      <c r="M53" s="19" t="s">
        <v>329</v>
      </c>
      <c r="O53" s="22"/>
    </row>
    <row r="54" spans="1:15" ht="63" x14ac:dyDescent="0.25">
      <c r="A54" s="18">
        <f t="shared" si="2"/>
        <v>50</v>
      </c>
      <c r="B54" s="5">
        <v>203621367</v>
      </c>
      <c r="C54" s="6" t="s">
        <v>139</v>
      </c>
      <c r="D54" s="6" t="s">
        <v>139</v>
      </c>
      <c r="E54" s="10" t="s">
        <v>64</v>
      </c>
      <c r="F54" s="13" t="s">
        <v>8</v>
      </c>
      <c r="G54" s="13" t="s">
        <v>415</v>
      </c>
      <c r="H54" s="5" t="s">
        <v>198</v>
      </c>
      <c r="I54" s="7"/>
      <c r="J54" s="6" t="s">
        <v>331</v>
      </c>
      <c r="K54" s="11" t="s">
        <v>266</v>
      </c>
      <c r="L54" s="31" t="s">
        <v>317</v>
      </c>
      <c r="M54" s="19" t="s">
        <v>329</v>
      </c>
      <c r="O54" s="22"/>
    </row>
    <row r="55" spans="1:15" ht="63" x14ac:dyDescent="0.25">
      <c r="A55" s="18">
        <f t="shared" si="2"/>
        <v>51</v>
      </c>
      <c r="B55" s="5">
        <v>203621367</v>
      </c>
      <c r="C55" s="6" t="s">
        <v>139</v>
      </c>
      <c r="D55" s="6" t="s">
        <v>139</v>
      </c>
      <c r="E55" s="10" t="s">
        <v>65</v>
      </c>
      <c r="F55" s="13" t="s">
        <v>8</v>
      </c>
      <c r="G55" s="13" t="s">
        <v>415</v>
      </c>
      <c r="H55" s="5" t="s">
        <v>198</v>
      </c>
      <c r="I55" s="7"/>
      <c r="J55" s="6" t="s">
        <v>331</v>
      </c>
      <c r="K55" s="11" t="s">
        <v>267</v>
      </c>
      <c r="L55" s="31" t="s">
        <v>317</v>
      </c>
      <c r="M55" s="19" t="s">
        <v>329</v>
      </c>
      <c r="O55" s="22"/>
    </row>
    <row r="56" spans="1:15" ht="47.25" x14ac:dyDescent="0.25">
      <c r="A56" s="18">
        <f t="shared" si="2"/>
        <v>52</v>
      </c>
      <c r="B56" s="5">
        <v>203621367</v>
      </c>
      <c r="C56" s="6" t="s">
        <v>121</v>
      </c>
      <c r="D56" s="6" t="s">
        <v>121</v>
      </c>
      <c r="E56" s="10" t="s">
        <v>66</v>
      </c>
      <c r="F56" s="13" t="s">
        <v>8</v>
      </c>
      <c r="G56" s="13" t="s">
        <v>416</v>
      </c>
      <c r="H56" s="5" t="s">
        <v>199</v>
      </c>
      <c r="I56" s="7"/>
      <c r="J56" s="6" t="s">
        <v>331</v>
      </c>
      <c r="K56" s="11" t="s">
        <v>268</v>
      </c>
      <c r="L56" s="31" t="s">
        <v>317</v>
      </c>
      <c r="M56" s="19" t="s">
        <v>329</v>
      </c>
      <c r="O56" s="22"/>
    </row>
    <row r="57" spans="1:15" ht="47.25" x14ac:dyDescent="0.25">
      <c r="A57" s="18">
        <f t="shared" si="2"/>
        <v>53</v>
      </c>
      <c r="B57" s="5">
        <v>203621367</v>
      </c>
      <c r="C57" s="6" t="s">
        <v>127</v>
      </c>
      <c r="D57" s="6" t="s">
        <v>127</v>
      </c>
      <c r="E57" s="10" t="s">
        <v>67</v>
      </c>
      <c r="F57" s="13" t="s">
        <v>8</v>
      </c>
      <c r="G57" s="13" t="s">
        <v>390</v>
      </c>
      <c r="H57" s="5" t="s">
        <v>174</v>
      </c>
      <c r="I57" s="7"/>
      <c r="J57" s="6" t="s">
        <v>331</v>
      </c>
      <c r="K57" s="11" t="s">
        <v>269</v>
      </c>
      <c r="L57" s="31" t="s">
        <v>317</v>
      </c>
      <c r="M57" s="19">
        <v>5310000</v>
      </c>
      <c r="O57" s="22"/>
    </row>
    <row r="58" spans="1:15" ht="47.25" x14ac:dyDescent="0.25">
      <c r="A58" s="18">
        <f t="shared" si="2"/>
        <v>54</v>
      </c>
      <c r="B58" s="5">
        <v>203621367</v>
      </c>
      <c r="C58" s="6" t="s">
        <v>121</v>
      </c>
      <c r="D58" s="6" t="s">
        <v>121</v>
      </c>
      <c r="E58" s="10" t="s">
        <v>68</v>
      </c>
      <c r="F58" s="13" t="s">
        <v>8</v>
      </c>
      <c r="G58" s="13" t="s">
        <v>417</v>
      </c>
      <c r="H58" s="5" t="s">
        <v>200</v>
      </c>
      <c r="I58" s="7"/>
      <c r="J58" s="6" t="s">
        <v>331</v>
      </c>
      <c r="K58" s="11" t="s">
        <v>270</v>
      </c>
      <c r="L58" s="31" t="s">
        <v>317</v>
      </c>
      <c r="M58" s="19" t="s">
        <v>329</v>
      </c>
      <c r="O58" s="22"/>
    </row>
    <row r="59" spans="1:15" ht="78.75" x14ac:dyDescent="0.25">
      <c r="A59" s="18">
        <f t="shared" si="2"/>
        <v>55</v>
      </c>
      <c r="B59" s="5">
        <v>203621367</v>
      </c>
      <c r="C59" s="6" t="s">
        <v>140</v>
      </c>
      <c r="D59" s="6" t="s">
        <v>140</v>
      </c>
      <c r="E59" s="10" t="s">
        <v>69</v>
      </c>
      <c r="F59" s="13" t="s">
        <v>8</v>
      </c>
      <c r="G59" s="13" t="s">
        <v>418</v>
      </c>
      <c r="H59" s="5" t="s">
        <v>201</v>
      </c>
      <c r="I59" s="7"/>
      <c r="J59" s="6" t="s">
        <v>331</v>
      </c>
      <c r="K59" s="11" t="s">
        <v>271</v>
      </c>
      <c r="L59" s="31" t="s">
        <v>317</v>
      </c>
      <c r="M59" s="19" t="s">
        <v>329</v>
      </c>
      <c r="O59" s="22"/>
    </row>
    <row r="60" spans="1:15" ht="47.25" x14ac:dyDescent="0.25">
      <c r="A60" s="18">
        <f t="shared" si="2"/>
        <v>56</v>
      </c>
      <c r="B60" s="5">
        <v>203621367</v>
      </c>
      <c r="C60" s="6" t="s">
        <v>134</v>
      </c>
      <c r="D60" s="6" t="s">
        <v>134</v>
      </c>
      <c r="E60" s="10" t="s">
        <v>70</v>
      </c>
      <c r="F60" s="13" t="s">
        <v>8</v>
      </c>
      <c r="G60" s="13" t="s">
        <v>419</v>
      </c>
      <c r="H60" s="5" t="s">
        <v>202</v>
      </c>
      <c r="I60" s="7"/>
      <c r="J60" s="6" t="s">
        <v>331</v>
      </c>
      <c r="K60" s="11" t="s">
        <v>265</v>
      </c>
      <c r="L60" s="31" t="s">
        <v>317</v>
      </c>
      <c r="M60" s="19">
        <v>10800000</v>
      </c>
      <c r="O60" s="22"/>
    </row>
    <row r="61" spans="1:15" ht="63" x14ac:dyDescent="0.25">
      <c r="A61" s="18">
        <f t="shared" si="2"/>
        <v>57</v>
      </c>
      <c r="B61" s="5">
        <v>203621367</v>
      </c>
      <c r="C61" s="6" t="s">
        <v>139</v>
      </c>
      <c r="D61" s="6" t="s">
        <v>139</v>
      </c>
      <c r="E61" s="10" t="s">
        <v>71</v>
      </c>
      <c r="F61" s="13" t="s">
        <v>8</v>
      </c>
      <c r="G61" s="13" t="s">
        <v>420</v>
      </c>
      <c r="H61" s="5" t="s">
        <v>203</v>
      </c>
      <c r="I61" s="7"/>
      <c r="J61" s="6" t="s">
        <v>331</v>
      </c>
      <c r="K61" s="11" t="s">
        <v>272</v>
      </c>
      <c r="L61" s="31" t="s">
        <v>317</v>
      </c>
      <c r="M61" s="19" t="s">
        <v>329</v>
      </c>
      <c r="O61" s="22"/>
    </row>
    <row r="62" spans="1:15" ht="63" x14ac:dyDescent="0.25">
      <c r="A62" s="18">
        <f t="shared" si="2"/>
        <v>58</v>
      </c>
      <c r="B62" s="5">
        <v>203621367</v>
      </c>
      <c r="C62" s="6" t="s">
        <v>141</v>
      </c>
      <c r="D62" s="6" t="s">
        <v>141</v>
      </c>
      <c r="E62" s="10" t="s">
        <v>72</v>
      </c>
      <c r="F62" s="13" t="s">
        <v>8</v>
      </c>
      <c r="G62" s="13" t="s">
        <v>421</v>
      </c>
      <c r="H62" s="5" t="s">
        <v>204</v>
      </c>
      <c r="I62" s="7"/>
      <c r="J62" s="6" t="s">
        <v>331</v>
      </c>
      <c r="K62" s="11" t="s">
        <v>273</v>
      </c>
      <c r="L62" s="31" t="s">
        <v>317</v>
      </c>
      <c r="M62" s="19" t="s">
        <v>329</v>
      </c>
      <c r="O62" s="22"/>
    </row>
    <row r="63" spans="1:15" ht="47.25" x14ac:dyDescent="0.25">
      <c r="A63" s="18">
        <f t="shared" si="2"/>
        <v>59</v>
      </c>
      <c r="B63" s="5">
        <v>203621367</v>
      </c>
      <c r="C63" s="6" t="s">
        <v>121</v>
      </c>
      <c r="D63" s="6" t="s">
        <v>121</v>
      </c>
      <c r="E63" s="10" t="s">
        <v>73</v>
      </c>
      <c r="F63" s="13" t="s">
        <v>8</v>
      </c>
      <c r="G63" s="13" t="s">
        <v>422</v>
      </c>
      <c r="H63" s="5" t="s">
        <v>205</v>
      </c>
      <c r="I63" s="7"/>
      <c r="J63" s="6" t="s">
        <v>331</v>
      </c>
      <c r="K63" s="11" t="s">
        <v>274</v>
      </c>
      <c r="L63" s="31" t="s">
        <v>317</v>
      </c>
      <c r="M63" s="19" t="s">
        <v>329</v>
      </c>
      <c r="O63" s="22"/>
    </row>
    <row r="64" spans="1:15" ht="78.75" x14ac:dyDescent="0.25">
      <c r="A64" s="18">
        <f t="shared" si="2"/>
        <v>60</v>
      </c>
      <c r="B64" s="5">
        <v>203621367</v>
      </c>
      <c r="C64" s="6" t="s">
        <v>133</v>
      </c>
      <c r="D64" s="6" t="s">
        <v>133</v>
      </c>
      <c r="E64" s="10" t="s">
        <v>74</v>
      </c>
      <c r="F64" s="13" t="s">
        <v>8</v>
      </c>
      <c r="G64" s="13" t="s">
        <v>423</v>
      </c>
      <c r="H64" s="5" t="s">
        <v>206</v>
      </c>
      <c r="I64" s="7"/>
      <c r="J64" s="6" t="s">
        <v>331</v>
      </c>
      <c r="K64" s="11" t="s">
        <v>275</v>
      </c>
      <c r="L64" s="31" t="s">
        <v>317</v>
      </c>
      <c r="M64" s="19" t="s">
        <v>329</v>
      </c>
      <c r="O64" s="22"/>
    </row>
    <row r="65" spans="1:15" ht="110.25" x14ac:dyDescent="0.25">
      <c r="A65" s="18">
        <f t="shared" si="2"/>
        <v>61</v>
      </c>
      <c r="B65" s="5">
        <v>203621367</v>
      </c>
      <c r="C65" s="6" t="s">
        <v>122</v>
      </c>
      <c r="D65" s="6" t="s">
        <v>122</v>
      </c>
      <c r="E65" s="10" t="s">
        <v>75</v>
      </c>
      <c r="F65" s="13" t="s">
        <v>8</v>
      </c>
      <c r="G65" s="13" t="s">
        <v>410</v>
      </c>
      <c r="H65" s="5" t="s">
        <v>193</v>
      </c>
      <c r="I65" s="7"/>
      <c r="J65" s="6" t="s">
        <v>331</v>
      </c>
      <c r="K65" s="11" t="s">
        <v>276</v>
      </c>
      <c r="L65" s="31" t="s">
        <v>317</v>
      </c>
      <c r="M65" s="19">
        <v>336000</v>
      </c>
      <c r="O65" s="22"/>
    </row>
    <row r="66" spans="1:15" ht="110.25" x14ac:dyDescent="0.25">
      <c r="A66" s="18">
        <f t="shared" si="2"/>
        <v>62</v>
      </c>
      <c r="B66" s="5">
        <v>203621367</v>
      </c>
      <c r="C66" s="6" t="s">
        <v>122</v>
      </c>
      <c r="D66" s="6" t="s">
        <v>122</v>
      </c>
      <c r="E66" s="10" t="s">
        <v>76</v>
      </c>
      <c r="F66" s="13" t="s">
        <v>8</v>
      </c>
      <c r="G66" s="13" t="s">
        <v>410</v>
      </c>
      <c r="H66" s="5" t="s">
        <v>193</v>
      </c>
      <c r="I66" s="7"/>
      <c r="J66" s="6" t="s">
        <v>331</v>
      </c>
      <c r="K66" s="11" t="s">
        <v>277</v>
      </c>
      <c r="L66" s="31" t="s">
        <v>317</v>
      </c>
      <c r="M66" s="19">
        <v>201600</v>
      </c>
      <c r="O66" s="22"/>
    </row>
    <row r="67" spans="1:15" ht="78.75" x14ac:dyDescent="0.25">
      <c r="A67" s="18">
        <f t="shared" si="2"/>
        <v>63</v>
      </c>
      <c r="B67" s="5">
        <v>203621367</v>
      </c>
      <c r="C67" s="6" t="s">
        <v>125</v>
      </c>
      <c r="D67" s="6" t="s">
        <v>125</v>
      </c>
      <c r="E67" s="10" t="s">
        <v>36</v>
      </c>
      <c r="F67" s="13" t="s">
        <v>8</v>
      </c>
      <c r="G67" s="13" t="s">
        <v>424</v>
      </c>
      <c r="H67" s="5" t="s">
        <v>207</v>
      </c>
      <c r="I67" s="7"/>
      <c r="J67" s="6" t="s">
        <v>40</v>
      </c>
      <c r="K67" s="11" t="s">
        <v>278</v>
      </c>
      <c r="L67" s="31" t="s">
        <v>318</v>
      </c>
      <c r="M67" s="19">
        <v>2700000</v>
      </c>
      <c r="O67" s="22"/>
    </row>
    <row r="68" spans="1:15" ht="47.25" x14ac:dyDescent="0.25">
      <c r="A68" s="18">
        <f t="shared" si="2"/>
        <v>64</v>
      </c>
      <c r="B68" s="5">
        <v>203621367</v>
      </c>
      <c r="C68" s="6" t="s">
        <v>131</v>
      </c>
      <c r="D68" s="6" t="s">
        <v>131</v>
      </c>
      <c r="E68" s="10" t="s">
        <v>37</v>
      </c>
      <c r="F68" s="13" t="s">
        <v>8</v>
      </c>
      <c r="G68" s="13" t="s">
        <v>425</v>
      </c>
      <c r="H68" s="5" t="s">
        <v>208</v>
      </c>
      <c r="I68" s="7"/>
      <c r="J68" s="6" t="s">
        <v>331</v>
      </c>
      <c r="K68" s="11" t="s">
        <v>279</v>
      </c>
      <c r="L68" s="31" t="s">
        <v>319</v>
      </c>
      <c r="M68" s="19">
        <v>6205000</v>
      </c>
      <c r="O68" s="22"/>
    </row>
    <row r="69" spans="1:15" ht="110.25" x14ac:dyDescent="0.25">
      <c r="A69" s="18">
        <f t="shared" si="2"/>
        <v>65</v>
      </c>
      <c r="B69" s="5">
        <v>203621367</v>
      </c>
      <c r="C69" s="6" t="s">
        <v>125</v>
      </c>
      <c r="D69" s="6" t="s">
        <v>125</v>
      </c>
      <c r="E69" s="10" t="s">
        <v>38</v>
      </c>
      <c r="F69" s="13" t="s">
        <v>8</v>
      </c>
      <c r="G69" s="13" t="s">
        <v>426</v>
      </c>
      <c r="H69" s="5" t="s">
        <v>209</v>
      </c>
      <c r="I69" s="7"/>
      <c r="J69" s="6" t="s">
        <v>40</v>
      </c>
      <c r="K69" s="11" t="s">
        <v>280</v>
      </c>
      <c r="L69" s="31" t="s">
        <v>319</v>
      </c>
      <c r="M69" s="19">
        <v>1297000</v>
      </c>
      <c r="O69" s="22"/>
    </row>
    <row r="70" spans="1:15" ht="63" x14ac:dyDescent="0.25">
      <c r="A70" s="18">
        <f t="shared" si="2"/>
        <v>66</v>
      </c>
      <c r="B70" s="5">
        <v>203621367</v>
      </c>
      <c r="C70" s="6" t="s">
        <v>137</v>
      </c>
      <c r="D70" s="6" t="s">
        <v>137</v>
      </c>
      <c r="E70" s="10" t="s">
        <v>39</v>
      </c>
      <c r="F70" s="13" t="s">
        <v>8</v>
      </c>
      <c r="G70" s="13" t="s">
        <v>427</v>
      </c>
      <c r="H70" s="5" t="s">
        <v>210</v>
      </c>
      <c r="I70" s="7"/>
      <c r="J70" s="6" t="s">
        <v>40</v>
      </c>
      <c r="K70" s="11" t="s">
        <v>281</v>
      </c>
      <c r="L70" s="31" t="s">
        <v>320</v>
      </c>
      <c r="M70" s="19">
        <v>12971034</v>
      </c>
      <c r="O70" s="22"/>
    </row>
    <row r="71" spans="1:15" ht="63" x14ac:dyDescent="0.25">
      <c r="A71" s="18">
        <f t="shared" si="2"/>
        <v>67</v>
      </c>
      <c r="B71" s="5">
        <v>203621367</v>
      </c>
      <c r="C71" s="6" t="s">
        <v>79</v>
      </c>
      <c r="D71" s="6" t="s">
        <v>79</v>
      </c>
      <c r="E71" s="10" t="s">
        <v>148</v>
      </c>
      <c r="F71" s="13" t="s">
        <v>8</v>
      </c>
      <c r="G71" s="13" t="s">
        <v>392</v>
      </c>
      <c r="H71" s="5" t="s">
        <v>176</v>
      </c>
      <c r="I71" s="7"/>
      <c r="J71" s="6" t="s">
        <v>40</v>
      </c>
      <c r="K71" s="11" t="s">
        <v>282</v>
      </c>
      <c r="L71" s="31" t="s">
        <v>321</v>
      </c>
      <c r="M71" s="19">
        <v>4944000</v>
      </c>
      <c r="O71" s="22"/>
    </row>
    <row r="72" spans="1:15" ht="173.25" x14ac:dyDescent="0.25">
      <c r="A72" s="18">
        <f t="shared" si="2"/>
        <v>68</v>
      </c>
      <c r="B72" s="5">
        <v>203621367</v>
      </c>
      <c r="C72" s="6" t="s">
        <v>77</v>
      </c>
      <c r="D72" s="6" t="s">
        <v>77</v>
      </c>
      <c r="E72" s="10" t="s">
        <v>149</v>
      </c>
      <c r="F72" s="13" t="s">
        <v>8</v>
      </c>
      <c r="G72" s="13" t="s">
        <v>380</v>
      </c>
      <c r="H72" s="5" t="s">
        <v>164</v>
      </c>
      <c r="I72" s="7"/>
      <c r="J72" s="6" t="s">
        <v>40</v>
      </c>
      <c r="K72" s="11" t="s">
        <v>283</v>
      </c>
      <c r="L72" s="31" t="s">
        <v>321</v>
      </c>
      <c r="M72" s="19">
        <v>9520000</v>
      </c>
      <c r="O72" s="22"/>
    </row>
    <row r="73" spans="1:15" ht="173.25" x14ac:dyDescent="0.25">
      <c r="A73" s="18">
        <f t="shared" ref="A73:A85" si="3">+A72+1</f>
        <v>69</v>
      </c>
      <c r="B73" s="5">
        <v>203621367</v>
      </c>
      <c r="C73" s="6" t="s">
        <v>77</v>
      </c>
      <c r="D73" s="6" t="s">
        <v>77</v>
      </c>
      <c r="E73" s="10" t="s">
        <v>150</v>
      </c>
      <c r="F73" s="13" t="s">
        <v>8</v>
      </c>
      <c r="G73" s="13" t="s">
        <v>380</v>
      </c>
      <c r="H73" s="5" t="s">
        <v>164</v>
      </c>
      <c r="I73" s="7"/>
      <c r="J73" s="6" t="s">
        <v>40</v>
      </c>
      <c r="K73" s="11" t="s">
        <v>284</v>
      </c>
      <c r="L73" s="31" t="s">
        <v>321</v>
      </c>
      <c r="M73" s="19">
        <v>31037330</v>
      </c>
      <c r="O73" s="22"/>
    </row>
    <row r="74" spans="1:15" ht="47.25" x14ac:dyDescent="0.25">
      <c r="A74" s="18">
        <f t="shared" si="3"/>
        <v>70</v>
      </c>
      <c r="B74" s="5">
        <v>203621367</v>
      </c>
      <c r="C74" s="6" t="s">
        <v>78</v>
      </c>
      <c r="D74" s="6" t="s">
        <v>78</v>
      </c>
      <c r="E74" s="10" t="s">
        <v>151</v>
      </c>
      <c r="F74" s="13" t="s">
        <v>8</v>
      </c>
      <c r="G74" s="13" t="s">
        <v>390</v>
      </c>
      <c r="H74" s="5" t="s">
        <v>174</v>
      </c>
      <c r="I74" s="7"/>
      <c r="J74" s="6" t="s">
        <v>40</v>
      </c>
      <c r="K74" s="11" t="s">
        <v>285</v>
      </c>
      <c r="L74" s="31" t="s">
        <v>321</v>
      </c>
      <c r="M74" s="19">
        <v>165000</v>
      </c>
      <c r="O74" s="22"/>
    </row>
    <row r="75" spans="1:15" ht="47.25" x14ac:dyDescent="0.25">
      <c r="A75" s="18">
        <f t="shared" si="3"/>
        <v>71</v>
      </c>
      <c r="B75" s="5">
        <v>203621367</v>
      </c>
      <c r="C75" s="6" t="s">
        <v>142</v>
      </c>
      <c r="D75" s="6" t="s">
        <v>142</v>
      </c>
      <c r="E75" s="10" t="s">
        <v>152</v>
      </c>
      <c r="F75" s="13" t="s">
        <v>8</v>
      </c>
      <c r="G75" s="13" t="s">
        <v>428</v>
      </c>
      <c r="H75" s="5" t="s">
        <v>211</v>
      </c>
      <c r="I75" s="7"/>
      <c r="J75" s="6" t="s">
        <v>331</v>
      </c>
      <c r="K75" s="11" t="s">
        <v>286</v>
      </c>
      <c r="L75" s="31" t="s">
        <v>322</v>
      </c>
      <c r="M75" s="19">
        <v>8490000</v>
      </c>
      <c r="O75" s="22"/>
    </row>
    <row r="76" spans="1:15" ht="47.25" x14ac:dyDescent="0.25">
      <c r="A76" s="18">
        <f t="shared" si="3"/>
        <v>72</v>
      </c>
      <c r="B76" s="5">
        <v>203621367</v>
      </c>
      <c r="C76" s="6" t="s">
        <v>143</v>
      </c>
      <c r="D76" s="6" t="s">
        <v>143</v>
      </c>
      <c r="E76" s="10" t="s">
        <v>153</v>
      </c>
      <c r="F76" s="13" t="s">
        <v>8</v>
      </c>
      <c r="G76" s="13" t="s">
        <v>429</v>
      </c>
      <c r="H76" s="5" t="s">
        <v>212</v>
      </c>
      <c r="I76" s="7"/>
      <c r="J76" s="6" t="s">
        <v>331</v>
      </c>
      <c r="K76" s="11" t="s">
        <v>287</v>
      </c>
      <c r="L76" s="31" t="s">
        <v>323</v>
      </c>
      <c r="M76" s="19">
        <v>11452000</v>
      </c>
      <c r="O76" s="22"/>
    </row>
    <row r="77" spans="1:15" ht="63" x14ac:dyDescent="0.25">
      <c r="A77" s="18">
        <f t="shared" si="3"/>
        <v>73</v>
      </c>
      <c r="B77" s="5">
        <v>203621367</v>
      </c>
      <c r="C77" s="6" t="s">
        <v>144</v>
      </c>
      <c r="D77" s="6" t="s">
        <v>144</v>
      </c>
      <c r="E77" s="10" t="s">
        <v>154</v>
      </c>
      <c r="F77" s="13" t="s">
        <v>8</v>
      </c>
      <c r="G77" s="13" t="s">
        <v>430</v>
      </c>
      <c r="H77" s="5" t="s">
        <v>213</v>
      </c>
      <c r="I77" s="7"/>
      <c r="J77" s="6" t="s">
        <v>331</v>
      </c>
      <c r="K77" s="11" t="s">
        <v>288</v>
      </c>
      <c r="L77" s="31" t="s">
        <v>323</v>
      </c>
      <c r="M77" s="19">
        <v>2508000.56</v>
      </c>
      <c r="O77" s="22"/>
    </row>
    <row r="78" spans="1:15" ht="47.25" x14ac:dyDescent="0.25">
      <c r="A78" s="18">
        <f t="shared" si="3"/>
        <v>74</v>
      </c>
      <c r="B78" s="5">
        <v>203621367</v>
      </c>
      <c r="C78" s="6" t="s">
        <v>145</v>
      </c>
      <c r="D78" s="6" t="s">
        <v>145</v>
      </c>
      <c r="E78" s="10" t="s">
        <v>155</v>
      </c>
      <c r="F78" s="13" t="s">
        <v>8</v>
      </c>
      <c r="G78" s="13" t="s">
        <v>431</v>
      </c>
      <c r="H78" s="5" t="s">
        <v>214</v>
      </c>
      <c r="I78" s="7"/>
      <c r="J78" s="6" t="s">
        <v>331</v>
      </c>
      <c r="K78" s="11" t="s">
        <v>289</v>
      </c>
      <c r="L78" s="31" t="s">
        <v>323</v>
      </c>
      <c r="M78" s="19">
        <v>8747200</v>
      </c>
      <c r="O78" s="22"/>
    </row>
    <row r="79" spans="1:15" ht="63" x14ac:dyDescent="0.25">
      <c r="A79" s="18">
        <f t="shared" si="3"/>
        <v>75</v>
      </c>
      <c r="B79" s="5">
        <v>203621367</v>
      </c>
      <c r="C79" s="6" t="s">
        <v>80</v>
      </c>
      <c r="D79" s="6" t="s">
        <v>80</v>
      </c>
      <c r="E79" s="10" t="s">
        <v>156</v>
      </c>
      <c r="F79" s="13" t="s">
        <v>8</v>
      </c>
      <c r="G79" s="13" t="s">
        <v>430</v>
      </c>
      <c r="H79" s="5" t="s">
        <v>213</v>
      </c>
      <c r="I79" s="7"/>
      <c r="J79" s="6" t="s">
        <v>331</v>
      </c>
      <c r="K79" s="11" t="s">
        <v>290</v>
      </c>
      <c r="L79" s="31" t="s">
        <v>323</v>
      </c>
      <c r="M79" s="19">
        <v>13500000</v>
      </c>
      <c r="O79" s="22"/>
    </row>
    <row r="80" spans="1:15" ht="47.25" x14ac:dyDescent="0.25">
      <c r="A80" s="18">
        <f t="shared" si="3"/>
        <v>76</v>
      </c>
      <c r="B80" s="5">
        <v>203621367</v>
      </c>
      <c r="C80" s="6" t="s">
        <v>145</v>
      </c>
      <c r="D80" s="6" t="s">
        <v>145</v>
      </c>
      <c r="E80" s="10" t="s">
        <v>157</v>
      </c>
      <c r="F80" s="13" t="s">
        <v>8</v>
      </c>
      <c r="G80" s="13" t="s">
        <v>431</v>
      </c>
      <c r="H80" s="5" t="s">
        <v>214</v>
      </c>
      <c r="I80" s="7"/>
      <c r="J80" s="6" t="s">
        <v>331</v>
      </c>
      <c r="K80" s="11" t="s">
        <v>291</v>
      </c>
      <c r="L80" s="31" t="s">
        <v>324</v>
      </c>
      <c r="M80" s="19">
        <v>5768000</v>
      </c>
      <c r="O80" s="22"/>
    </row>
    <row r="81" spans="1:15" ht="47.25" x14ac:dyDescent="0.25">
      <c r="A81" s="18">
        <f t="shared" si="3"/>
        <v>77</v>
      </c>
      <c r="B81" s="5">
        <v>203621367</v>
      </c>
      <c r="C81" s="6" t="s">
        <v>43</v>
      </c>
      <c r="D81" s="6" t="s">
        <v>43</v>
      </c>
      <c r="E81" s="10" t="s">
        <v>158</v>
      </c>
      <c r="F81" s="13" t="s">
        <v>8</v>
      </c>
      <c r="G81" s="13" t="s">
        <v>432</v>
      </c>
      <c r="H81" s="5" t="s">
        <v>215</v>
      </c>
      <c r="I81" s="7"/>
      <c r="J81" s="6" t="s">
        <v>331</v>
      </c>
      <c r="K81" s="11" t="s">
        <v>168</v>
      </c>
      <c r="L81" s="31" t="s">
        <v>325</v>
      </c>
      <c r="M81" s="19">
        <v>1703397</v>
      </c>
      <c r="O81" s="22"/>
    </row>
    <row r="82" spans="1:15" ht="63" x14ac:dyDescent="0.25">
      <c r="A82" s="18">
        <f t="shared" si="3"/>
        <v>78</v>
      </c>
      <c r="B82" s="5">
        <v>203621367</v>
      </c>
      <c r="C82" s="6" t="s">
        <v>146</v>
      </c>
      <c r="D82" s="6" t="s">
        <v>146</v>
      </c>
      <c r="E82" s="10" t="s">
        <v>159</v>
      </c>
      <c r="F82" s="13" t="s">
        <v>8</v>
      </c>
      <c r="G82" s="13" t="s">
        <v>433</v>
      </c>
      <c r="H82" s="5" t="s">
        <v>216</v>
      </c>
      <c r="I82" s="7"/>
      <c r="J82" s="6" t="s">
        <v>40</v>
      </c>
      <c r="K82" s="11" t="s">
        <v>292</v>
      </c>
      <c r="L82" s="31" t="s">
        <v>326</v>
      </c>
      <c r="M82" s="19">
        <v>673120</v>
      </c>
      <c r="O82" s="22"/>
    </row>
    <row r="83" spans="1:15" ht="47.25" x14ac:dyDescent="0.25">
      <c r="A83" s="18">
        <f t="shared" si="3"/>
        <v>79</v>
      </c>
      <c r="B83" s="5">
        <v>203621367</v>
      </c>
      <c r="C83" s="6" t="s">
        <v>147</v>
      </c>
      <c r="D83" s="6" t="s">
        <v>147</v>
      </c>
      <c r="E83" s="10" t="s">
        <v>160</v>
      </c>
      <c r="F83" s="13" t="s">
        <v>8</v>
      </c>
      <c r="G83" s="13" t="s">
        <v>434</v>
      </c>
      <c r="H83" s="5" t="s">
        <v>217</v>
      </c>
      <c r="I83" s="7"/>
      <c r="J83" s="6" t="s">
        <v>330</v>
      </c>
      <c r="K83" s="11" t="s">
        <v>293</v>
      </c>
      <c r="L83" s="31" t="s">
        <v>327</v>
      </c>
      <c r="M83" s="19">
        <v>4500000</v>
      </c>
      <c r="O83" s="22"/>
    </row>
    <row r="84" spans="1:15" ht="94.5" x14ac:dyDescent="0.25">
      <c r="A84" s="18">
        <f t="shared" si="3"/>
        <v>80</v>
      </c>
      <c r="B84" s="5">
        <v>203621367</v>
      </c>
      <c r="C84" s="6" t="s">
        <v>42</v>
      </c>
      <c r="D84" s="6" t="s">
        <v>42</v>
      </c>
      <c r="E84" s="10" t="s">
        <v>161</v>
      </c>
      <c r="F84" s="13" t="s">
        <v>8</v>
      </c>
      <c r="G84" s="13" t="s">
        <v>384</v>
      </c>
      <c r="H84" s="5" t="s">
        <v>168</v>
      </c>
      <c r="I84" s="7"/>
      <c r="J84" s="6" t="s">
        <v>331</v>
      </c>
      <c r="K84" s="11" t="s">
        <v>294</v>
      </c>
      <c r="L84" s="31" t="s">
        <v>327</v>
      </c>
      <c r="M84" s="19">
        <v>168000</v>
      </c>
      <c r="O84" s="22"/>
    </row>
    <row r="85" spans="1:15" ht="78.75" x14ac:dyDescent="0.25">
      <c r="A85" s="18">
        <f t="shared" si="3"/>
        <v>81</v>
      </c>
      <c r="B85" s="5">
        <v>203621367</v>
      </c>
      <c r="C85" s="6" t="s">
        <v>142</v>
      </c>
      <c r="D85" s="6" t="s">
        <v>142</v>
      </c>
      <c r="E85" s="10" t="s">
        <v>162</v>
      </c>
      <c r="F85" s="13" t="s">
        <v>8</v>
      </c>
      <c r="G85" s="13" t="s">
        <v>435</v>
      </c>
      <c r="H85" s="5" t="s">
        <v>218</v>
      </c>
      <c r="I85" s="7"/>
      <c r="J85" s="6" t="s">
        <v>40</v>
      </c>
      <c r="K85" s="11" t="s">
        <v>295</v>
      </c>
      <c r="L85" s="31" t="s">
        <v>328</v>
      </c>
      <c r="M85" s="19">
        <v>2700000</v>
      </c>
      <c r="O85" s="22"/>
    </row>
    <row r="86" spans="1:15" x14ac:dyDescent="0.25">
      <c r="A86" s="28" t="s">
        <v>9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32"/>
      <c r="M86" s="20">
        <f>SUM(M5:M85)</f>
        <v>568620448.55999994</v>
      </c>
    </row>
    <row r="87" spans="1:15" ht="16.5" thickBot="1" x14ac:dyDescent="0.3">
      <c r="A87" s="29" t="s">
        <v>10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3"/>
      <c r="M87" s="21"/>
    </row>
  </sheetData>
  <mergeCells count="4">
    <mergeCell ref="A1:M1"/>
    <mergeCell ref="A2:M2"/>
    <mergeCell ref="A86:K86"/>
    <mergeCell ref="A87:K87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O87"/>
  <sheetViews>
    <sheetView topLeftCell="D1" workbookViewId="0">
      <selection activeCell="J3" sqref="J3"/>
    </sheetView>
  </sheetViews>
  <sheetFormatPr defaultRowHeight="15.75" x14ac:dyDescent="0.25"/>
  <cols>
    <col min="1" max="1" width="6" style="1" customWidth="1"/>
    <col min="2" max="2" width="16.5703125" style="1" customWidth="1"/>
    <col min="3" max="3" width="36.7109375" style="1" customWidth="1"/>
    <col min="4" max="4" width="31.7109375" style="1" customWidth="1"/>
    <col min="5" max="5" width="22" style="2" customWidth="1"/>
    <col min="6" max="6" width="13.42578125" style="1" customWidth="1"/>
    <col min="7" max="7" width="32.85546875" style="1" customWidth="1"/>
    <col min="8" max="8" width="40.85546875" style="2" customWidth="1"/>
    <col min="9" max="9" width="15" style="1" customWidth="1"/>
    <col min="10" max="10" width="27" style="1" customWidth="1"/>
    <col min="11" max="12" width="13.42578125" style="1" customWidth="1"/>
    <col min="13" max="13" width="17.85546875" style="1" customWidth="1"/>
    <col min="14" max="16384" width="9.140625" style="1"/>
  </cols>
  <sheetData>
    <row r="1" spans="1:15" x14ac:dyDescent="0.25">
      <c r="A1" s="27" t="s">
        <v>334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ht="78.75" x14ac:dyDescent="0.25">
      <c r="A3" s="9" t="s">
        <v>32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378</v>
      </c>
      <c r="H3" s="3" t="s">
        <v>377</v>
      </c>
      <c r="I3" s="3" t="s">
        <v>27</v>
      </c>
      <c r="J3" s="3" t="s">
        <v>28</v>
      </c>
      <c r="K3" s="3" t="s">
        <v>333</v>
      </c>
      <c r="L3" s="3" t="s">
        <v>332</v>
      </c>
      <c r="M3" s="3" t="s">
        <v>29</v>
      </c>
    </row>
    <row r="4" spans="1:15" x14ac:dyDescent="0.25">
      <c r="A4" s="4">
        <v>1</v>
      </c>
      <c r="B4" s="4">
        <v>2</v>
      </c>
      <c r="C4" s="4">
        <v>3</v>
      </c>
      <c r="D4" s="4">
        <v>4</v>
      </c>
      <c r="E4" s="4">
        <f>+D4+1</f>
        <v>5</v>
      </c>
      <c r="F4" s="4">
        <f t="shared" ref="F4:M4" si="0">+E4+1</f>
        <v>6</v>
      </c>
      <c r="G4" s="4">
        <f t="shared" si="0"/>
        <v>7</v>
      </c>
      <c r="H4" s="4">
        <f t="shared" si="0"/>
        <v>8</v>
      </c>
      <c r="I4" s="4">
        <f t="shared" si="0"/>
        <v>9</v>
      </c>
      <c r="J4" s="4">
        <f t="shared" si="0"/>
        <v>10</v>
      </c>
      <c r="K4" s="4">
        <f t="shared" si="0"/>
        <v>11</v>
      </c>
      <c r="L4" s="4">
        <f t="shared" si="0"/>
        <v>12</v>
      </c>
      <c r="M4" s="4">
        <f t="shared" si="0"/>
        <v>13</v>
      </c>
    </row>
    <row r="5" spans="1:15" ht="47.25" x14ac:dyDescent="0.25">
      <c r="A5" s="5">
        <v>1</v>
      </c>
      <c r="B5" s="5">
        <v>203621367</v>
      </c>
      <c r="C5" s="6" t="s">
        <v>335</v>
      </c>
      <c r="D5" s="6" t="s">
        <v>335</v>
      </c>
      <c r="E5" s="10" t="s">
        <v>81</v>
      </c>
      <c r="F5" s="13" t="s">
        <v>33</v>
      </c>
      <c r="G5" s="13" t="s">
        <v>379</v>
      </c>
      <c r="H5" s="23" t="s">
        <v>163</v>
      </c>
      <c r="I5" s="7"/>
      <c r="J5" s="24" t="s">
        <v>112</v>
      </c>
      <c r="K5" s="11" t="s">
        <v>221</v>
      </c>
      <c r="L5" s="31" t="s">
        <v>296</v>
      </c>
      <c r="M5" s="19">
        <v>4500000</v>
      </c>
    </row>
    <row r="6" spans="1:15" ht="78.75" x14ac:dyDescent="0.25">
      <c r="A6" s="5">
        <f>+A5+1</f>
        <v>2</v>
      </c>
      <c r="B6" s="5">
        <v>203621367</v>
      </c>
      <c r="C6" s="6" t="s">
        <v>336</v>
      </c>
      <c r="D6" s="6" t="s">
        <v>336</v>
      </c>
      <c r="E6" s="10" t="s">
        <v>82</v>
      </c>
      <c r="F6" s="13" t="s">
        <v>33</v>
      </c>
      <c r="G6" s="13" t="s">
        <v>380</v>
      </c>
      <c r="H6" s="5" t="s">
        <v>164</v>
      </c>
      <c r="I6" s="7"/>
      <c r="J6" s="24" t="s">
        <v>113</v>
      </c>
      <c r="K6" s="11" t="s">
        <v>222</v>
      </c>
      <c r="L6" s="31" t="s">
        <v>297</v>
      </c>
      <c r="M6" s="19">
        <v>8302980</v>
      </c>
    </row>
    <row r="7" spans="1:15" ht="78.75" x14ac:dyDescent="0.25">
      <c r="A7" s="5">
        <f t="shared" ref="A7:A70" si="1">+A6+1</f>
        <v>3</v>
      </c>
      <c r="B7" s="5">
        <v>203621367</v>
      </c>
      <c r="C7" s="6" t="s">
        <v>336</v>
      </c>
      <c r="D7" s="6" t="s">
        <v>336</v>
      </c>
      <c r="E7" s="10" t="s">
        <v>83</v>
      </c>
      <c r="F7" s="13" t="s">
        <v>33</v>
      </c>
      <c r="G7" s="13" t="s">
        <v>380</v>
      </c>
      <c r="H7" s="5" t="s">
        <v>164</v>
      </c>
      <c r="I7" s="7"/>
      <c r="J7" s="24" t="s">
        <v>113</v>
      </c>
      <c r="K7" s="11" t="s">
        <v>223</v>
      </c>
      <c r="L7" s="31" t="s">
        <v>298</v>
      </c>
      <c r="M7" s="19">
        <v>7907600</v>
      </c>
    </row>
    <row r="8" spans="1:15" ht="126" x14ac:dyDescent="0.25">
      <c r="A8" s="5">
        <f t="shared" si="1"/>
        <v>4</v>
      </c>
      <c r="B8" s="5">
        <v>203621367</v>
      </c>
      <c r="C8" s="6" t="s">
        <v>336</v>
      </c>
      <c r="D8" s="6" t="s">
        <v>336</v>
      </c>
      <c r="E8" s="10" t="s">
        <v>84</v>
      </c>
      <c r="F8" s="13" t="s">
        <v>33</v>
      </c>
      <c r="G8" s="13" t="s">
        <v>381</v>
      </c>
      <c r="H8" s="5" t="s">
        <v>165</v>
      </c>
      <c r="I8" s="7"/>
      <c r="J8" s="24" t="s">
        <v>30</v>
      </c>
      <c r="K8" s="11" t="s">
        <v>224</v>
      </c>
      <c r="L8" s="31" t="s">
        <v>299</v>
      </c>
      <c r="M8" s="19">
        <v>5880000</v>
      </c>
    </row>
    <row r="9" spans="1:15" ht="47.25" x14ac:dyDescent="0.25">
      <c r="A9" s="18">
        <f t="shared" si="1"/>
        <v>5</v>
      </c>
      <c r="B9" s="5">
        <v>203621367</v>
      </c>
      <c r="C9" s="6" t="s">
        <v>337</v>
      </c>
      <c r="D9" s="6" t="s">
        <v>337</v>
      </c>
      <c r="E9" s="10" t="s">
        <v>85</v>
      </c>
      <c r="F9" s="13" t="s">
        <v>33</v>
      </c>
      <c r="G9" s="13" t="s">
        <v>382</v>
      </c>
      <c r="H9" s="5" t="s">
        <v>166</v>
      </c>
      <c r="I9" s="7"/>
      <c r="J9" s="24" t="s">
        <v>30</v>
      </c>
      <c r="K9" s="11" t="s">
        <v>225</v>
      </c>
      <c r="L9" s="31" t="s">
        <v>299</v>
      </c>
      <c r="M9" s="19" t="s">
        <v>329</v>
      </c>
      <c r="O9" s="22"/>
    </row>
    <row r="10" spans="1:15" ht="47.25" x14ac:dyDescent="0.25">
      <c r="A10" s="18">
        <f t="shared" si="1"/>
        <v>6</v>
      </c>
      <c r="B10" s="5">
        <v>203621367</v>
      </c>
      <c r="C10" s="6" t="s">
        <v>337</v>
      </c>
      <c r="D10" s="6" t="s">
        <v>337</v>
      </c>
      <c r="E10" s="10" t="s">
        <v>86</v>
      </c>
      <c r="F10" s="13" t="s">
        <v>33</v>
      </c>
      <c r="G10" s="13" t="s">
        <v>383</v>
      </c>
      <c r="H10" s="5" t="s">
        <v>167</v>
      </c>
      <c r="I10" s="7"/>
      <c r="J10" s="24" t="s">
        <v>30</v>
      </c>
      <c r="K10" s="11" t="s">
        <v>226</v>
      </c>
      <c r="L10" s="31" t="s">
        <v>299</v>
      </c>
      <c r="M10" s="19" t="s">
        <v>329</v>
      </c>
      <c r="O10" s="22"/>
    </row>
    <row r="11" spans="1:15" ht="63" x14ac:dyDescent="0.25">
      <c r="A11" s="18">
        <f t="shared" si="1"/>
        <v>7</v>
      </c>
      <c r="B11" s="5">
        <v>203621367</v>
      </c>
      <c r="C11" s="6" t="s">
        <v>338</v>
      </c>
      <c r="D11" s="6" t="s">
        <v>338</v>
      </c>
      <c r="E11" s="10" t="s">
        <v>87</v>
      </c>
      <c r="F11" s="13" t="s">
        <v>33</v>
      </c>
      <c r="G11" s="13" t="s">
        <v>384</v>
      </c>
      <c r="H11" s="5" t="s">
        <v>168</v>
      </c>
      <c r="I11" s="7"/>
      <c r="J11" s="24" t="s">
        <v>30</v>
      </c>
      <c r="K11" s="11" t="s">
        <v>227</v>
      </c>
      <c r="L11" s="31" t="s">
        <v>300</v>
      </c>
      <c r="M11" s="19">
        <v>168000</v>
      </c>
      <c r="O11" s="22"/>
    </row>
    <row r="12" spans="1:15" ht="31.5" x14ac:dyDescent="0.25">
      <c r="A12" s="18">
        <f t="shared" si="1"/>
        <v>8</v>
      </c>
      <c r="B12" s="5">
        <v>203621367</v>
      </c>
      <c r="C12" s="6" t="s">
        <v>337</v>
      </c>
      <c r="D12" s="6" t="s">
        <v>337</v>
      </c>
      <c r="E12" s="10" t="s">
        <v>88</v>
      </c>
      <c r="F12" s="13" t="s">
        <v>33</v>
      </c>
      <c r="G12" s="13" t="s">
        <v>385</v>
      </c>
      <c r="H12" s="5" t="s">
        <v>169</v>
      </c>
      <c r="I12" s="7"/>
      <c r="J12" s="24" t="s">
        <v>30</v>
      </c>
      <c r="K12" s="11" t="s">
        <v>228</v>
      </c>
      <c r="L12" s="31" t="s">
        <v>301</v>
      </c>
      <c r="M12" s="19" t="s">
        <v>329</v>
      </c>
      <c r="O12" s="22"/>
    </row>
    <row r="13" spans="1:15" ht="94.5" x14ac:dyDescent="0.25">
      <c r="A13" s="18">
        <f t="shared" si="1"/>
        <v>9</v>
      </c>
      <c r="B13" s="5">
        <v>203621367</v>
      </c>
      <c r="C13" s="6" t="s">
        <v>339</v>
      </c>
      <c r="D13" s="6" t="s">
        <v>339</v>
      </c>
      <c r="E13" s="10" t="s">
        <v>89</v>
      </c>
      <c r="F13" s="13" t="s">
        <v>33</v>
      </c>
      <c r="G13" s="13" t="s">
        <v>386</v>
      </c>
      <c r="H13" s="5" t="s">
        <v>170</v>
      </c>
      <c r="I13" s="7"/>
      <c r="J13" s="24" t="s">
        <v>30</v>
      </c>
      <c r="K13" s="11" t="s">
        <v>229</v>
      </c>
      <c r="L13" s="31" t="s">
        <v>301</v>
      </c>
      <c r="M13" s="19" t="s">
        <v>329</v>
      </c>
      <c r="O13" s="22"/>
    </row>
    <row r="14" spans="1:15" ht="31.5" x14ac:dyDescent="0.25">
      <c r="A14" s="18">
        <f t="shared" si="1"/>
        <v>10</v>
      </c>
      <c r="B14" s="5">
        <v>203621367</v>
      </c>
      <c r="C14" s="6" t="s">
        <v>340</v>
      </c>
      <c r="D14" s="6" t="s">
        <v>340</v>
      </c>
      <c r="E14" s="10" t="s">
        <v>90</v>
      </c>
      <c r="F14" s="13" t="s">
        <v>33</v>
      </c>
      <c r="G14" s="13" t="s">
        <v>387</v>
      </c>
      <c r="H14" s="5" t="s">
        <v>171</v>
      </c>
      <c r="I14" s="7"/>
      <c r="J14" s="24" t="s">
        <v>30</v>
      </c>
      <c r="K14" s="11" t="s">
        <v>230</v>
      </c>
      <c r="L14" s="31" t="s">
        <v>301</v>
      </c>
      <c r="M14" s="19">
        <v>28000000</v>
      </c>
      <c r="O14" s="22"/>
    </row>
    <row r="15" spans="1:15" ht="126" x14ac:dyDescent="0.25">
      <c r="A15" s="18">
        <f t="shared" si="1"/>
        <v>11</v>
      </c>
      <c r="B15" s="5">
        <v>203621367</v>
      </c>
      <c r="C15" s="6" t="s">
        <v>341</v>
      </c>
      <c r="D15" s="6" t="s">
        <v>341</v>
      </c>
      <c r="E15" s="10" t="s">
        <v>91</v>
      </c>
      <c r="F15" s="13" t="s">
        <v>33</v>
      </c>
      <c r="G15" s="13" t="s">
        <v>388</v>
      </c>
      <c r="H15" s="5" t="s">
        <v>172</v>
      </c>
      <c r="I15" s="7"/>
      <c r="J15" s="24" t="s">
        <v>113</v>
      </c>
      <c r="K15" s="11" t="s">
        <v>231</v>
      </c>
      <c r="L15" s="31" t="s">
        <v>302</v>
      </c>
      <c r="M15" s="19">
        <v>2700000</v>
      </c>
      <c r="O15" s="22"/>
    </row>
    <row r="16" spans="1:15" ht="63" x14ac:dyDescent="0.25">
      <c r="A16" s="18">
        <f t="shared" si="1"/>
        <v>12</v>
      </c>
      <c r="B16" s="5">
        <v>203621367</v>
      </c>
      <c r="C16" s="6" t="s">
        <v>342</v>
      </c>
      <c r="D16" s="6" t="s">
        <v>342</v>
      </c>
      <c r="E16" s="10" t="s">
        <v>92</v>
      </c>
      <c r="F16" s="13" t="s">
        <v>33</v>
      </c>
      <c r="G16" s="13" t="s">
        <v>380</v>
      </c>
      <c r="H16" s="5" t="s">
        <v>164</v>
      </c>
      <c r="I16" s="7"/>
      <c r="J16" s="24" t="s">
        <v>113</v>
      </c>
      <c r="K16" s="11" t="s">
        <v>232</v>
      </c>
      <c r="L16" s="31" t="s">
        <v>302</v>
      </c>
      <c r="M16" s="19">
        <v>14844417</v>
      </c>
      <c r="O16" s="22"/>
    </row>
    <row r="17" spans="1:15" ht="47.25" x14ac:dyDescent="0.25">
      <c r="A17" s="18">
        <f t="shared" si="1"/>
        <v>13</v>
      </c>
      <c r="B17" s="5">
        <v>203621367</v>
      </c>
      <c r="C17" s="6" t="s">
        <v>343</v>
      </c>
      <c r="D17" s="6" t="s">
        <v>343</v>
      </c>
      <c r="E17" s="10" t="s">
        <v>93</v>
      </c>
      <c r="F17" s="13" t="s">
        <v>33</v>
      </c>
      <c r="G17" s="13" t="s">
        <v>389</v>
      </c>
      <c r="H17" s="5" t="s">
        <v>173</v>
      </c>
      <c r="I17" s="7"/>
      <c r="J17" s="24" t="s">
        <v>113</v>
      </c>
      <c r="K17" s="11" t="s">
        <v>233</v>
      </c>
      <c r="L17" s="31" t="s">
        <v>302</v>
      </c>
      <c r="M17" s="19">
        <v>94662</v>
      </c>
      <c r="O17" s="22"/>
    </row>
    <row r="18" spans="1:15" ht="47.25" x14ac:dyDescent="0.25">
      <c r="A18" s="18">
        <f t="shared" si="1"/>
        <v>14</v>
      </c>
      <c r="B18" s="5">
        <v>203621367</v>
      </c>
      <c r="C18" s="6" t="s">
        <v>344</v>
      </c>
      <c r="D18" s="6" t="s">
        <v>344</v>
      </c>
      <c r="E18" s="10" t="s">
        <v>94</v>
      </c>
      <c r="F18" s="13" t="s">
        <v>33</v>
      </c>
      <c r="G18" s="13" t="s">
        <v>389</v>
      </c>
      <c r="H18" s="5" t="s">
        <v>173</v>
      </c>
      <c r="I18" s="7"/>
      <c r="J18" s="24" t="s">
        <v>113</v>
      </c>
      <c r="K18" s="11" t="s">
        <v>234</v>
      </c>
      <c r="L18" s="31" t="s">
        <v>302</v>
      </c>
      <c r="M18" s="19">
        <v>94662</v>
      </c>
      <c r="O18" s="22"/>
    </row>
    <row r="19" spans="1:15" ht="47.25" x14ac:dyDescent="0.25">
      <c r="A19" s="18">
        <f t="shared" si="1"/>
        <v>15</v>
      </c>
      <c r="B19" s="5">
        <v>203621367</v>
      </c>
      <c r="C19" s="6" t="s">
        <v>344</v>
      </c>
      <c r="D19" s="6" t="s">
        <v>344</v>
      </c>
      <c r="E19" s="10" t="s">
        <v>95</v>
      </c>
      <c r="F19" s="13" t="s">
        <v>33</v>
      </c>
      <c r="G19" s="13" t="s">
        <v>389</v>
      </c>
      <c r="H19" s="5" t="s">
        <v>173</v>
      </c>
      <c r="I19" s="7"/>
      <c r="J19" s="24" t="s">
        <v>113</v>
      </c>
      <c r="K19" s="11" t="s">
        <v>235</v>
      </c>
      <c r="L19" s="31" t="s">
        <v>302</v>
      </c>
      <c r="M19" s="19">
        <v>31554</v>
      </c>
      <c r="O19" s="22"/>
    </row>
    <row r="20" spans="1:15" ht="31.5" x14ac:dyDescent="0.25">
      <c r="A20" s="18">
        <f t="shared" si="1"/>
        <v>16</v>
      </c>
      <c r="B20" s="5">
        <v>203621367</v>
      </c>
      <c r="C20" s="6" t="s">
        <v>345</v>
      </c>
      <c r="D20" s="6" t="s">
        <v>345</v>
      </c>
      <c r="E20" s="10" t="s">
        <v>96</v>
      </c>
      <c r="F20" s="13" t="s">
        <v>33</v>
      </c>
      <c r="G20" s="13" t="s">
        <v>390</v>
      </c>
      <c r="H20" s="5" t="s">
        <v>174</v>
      </c>
      <c r="I20" s="7"/>
      <c r="J20" s="24" t="s">
        <v>113</v>
      </c>
      <c r="K20" s="11" t="s">
        <v>236</v>
      </c>
      <c r="L20" s="31" t="s">
        <v>303</v>
      </c>
      <c r="M20" s="19" t="s">
        <v>329</v>
      </c>
      <c r="O20" s="22"/>
    </row>
    <row r="21" spans="1:15" ht="78.75" x14ac:dyDescent="0.25">
      <c r="A21" s="18">
        <f t="shared" si="1"/>
        <v>17</v>
      </c>
      <c r="B21" s="5">
        <v>203621367</v>
      </c>
      <c r="C21" s="6" t="s">
        <v>346</v>
      </c>
      <c r="D21" s="6" t="s">
        <v>346</v>
      </c>
      <c r="E21" s="10" t="s">
        <v>97</v>
      </c>
      <c r="F21" s="13" t="s">
        <v>33</v>
      </c>
      <c r="G21" s="13" t="s">
        <v>391</v>
      </c>
      <c r="H21" s="5" t="s">
        <v>175</v>
      </c>
      <c r="I21" s="7"/>
      <c r="J21" s="24" t="s">
        <v>113</v>
      </c>
      <c r="K21" s="11" t="s">
        <v>237</v>
      </c>
      <c r="L21" s="31" t="s">
        <v>304</v>
      </c>
      <c r="M21" s="19">
        <v>1481850</v>
      </c>
      <c r="O21" s="22"/>
    </row>
    <row r="22" spans="1:15" ht="78.75" x14ac:dyDescent="0.25">
      <c r="A22" s="18">
        <f t="shared" si="1"/>
        <v>18</v>
      </c>
      <c r="B22" s="5">
        <v>203621367</v>
      </c>
      <c r="C22" s="6" t="s">
        <v>336</v>
      </c>
      <c r="D22" s="6" t="s">
        <v>336</v>
      </c>
      <c r="E22" s="10" t="s">
        <v>98</v>
      </c>
      <c r="F22" s="13" t="s">
        <v>33</v>
      </c>
      <c r="G22" s="13" t="s">
        <v>392</v>
      </c>
      <c r="H22" s="5" t="s">
        <v>176</v>
      </c>
      <c r="I22" s="7"/>
      <c r="J22" s="24" t="s">
        <v>113</v>
      </c>
      <c r="K22" s="11" t="s">
        <v>238</v>
      </c>
      <c r="L22" s="31" t="s">
        <v>304</v>
      </c>
      <c r="M22" s="19">
        <v>5740000</v>
      </c>
      <c r="O22" s="22"/>
    </row>
    <row r="23" spans="1:15" ht="126" x14ac:dyDescent="0.25">
      <c r="A23" s="18">
        <f t="shared" si="1"/>
        <v>19</v>
      </c>
      <c r="B23" s="5">
        <v>203621367</v>
      </c>
      <c r="C23" s="6" t="s">
        <v>341</v>
      </c>
      <c r="D23" s="6" t="s">
        <v>341</v>
      </c>
      <c r="E23" s="10" t="s">
        <v>99</v>
      </c>
      <c r="F23" s="13" t="s">
        <v>33</v>
      </c>
      <c r="G23" s="13" t="s">
        <v>388</v>
      </c>
      <c r="H23" s="5" t="s">
        <v>172</v>
      </c>
      <c r="I23" s="7"/>
      <c r="J23" s="24" t="s">
        <v>113</v>
      </c>
      <c r="K23" s="11" t="s">
        <v>239</v>
      </c>
      <c r="L23" s="31" t="s">
        <v>305</v>
      </c>
      <c r="M23" s="19">
        <v>2700000</v>
      </c>
      <c r="O23" s="22"/>
    </row>
    <row r="24" spans="1:15" ht="31.5" x14ac:dyDescent="0.25">
      <c r="A24" s="18">
        <f t="shared" si="1"/>
        <v>20</v>
      </c>
      <c r="B24" s="5">
        <v>203621367</v>
      </c>
      <c r="C24" s="6" t="s">
        <v>337</v>
      </c>
      <c r="D24" s="6" t="s">
        <v>337</v>
      </c>
      <c r="E24" s="10" t="s">
        <v>100</v>
      </c>
      <c r="F24" s="13" t="s">
        <v>33</v>
      </c>
      <c r="G24" s="13" t="s">
        <v>385</v>
      </c>
      <c r="H24" s="5" t="s">
        <v>169</v>
      </c>
      <c r="I24" s="7"/>
      <c r="J24" s="24" t="s">
        <v>30</v>
      </c>
      <c r="K24" s="11" t="s">
        <v>240</v>
      </c>
      <c r="L24" s="31" t="s">
        <v>306</v>
      </c>
      <c r="M24" s="19" t="s">
        <v>329</v>
      </c>
      <c r="O24" s="22"/>
    </row>
    <row r="25" spans="1:15" ht="31.5" x14ac:dyDescent="0.25">
      <c r="A25" s="18">
        <f t="shared" si="1"/>
        <v>21</v>
      </c>
      <c r="B25" s="5">
        <v>203621367</v>
      </c>
      <c r="C25" s="6" t="s">
        <v>347</v>
      </c>
      <c r="D25" s="6" t="s">
        <v>347</v>
      </c>
      <c r="E25" s="10" t="s">
        <v>101</v>
      </c>
      <c r="F25" s="13" t="s">
        <v>33</v>
      </c>
      <c r="G25" s="13" t="s">
        <v>393</v>
      </c>
      <c r="H25" s="5" t="s">
        <v>168</v>
      </c>
      <c r="I25" s="7"/>
      <c r="J25" s="24" t="s">
        <v>30</v>
      </c>
      <c r="K25" s="11" t="s">
        <v>241</v>
      </c>
      <c r="L25" s="31" t="s">
        <v>306</v>
      </c>
      <c r="M25" s="19">
        <v>2000000</v>
      </c>
      <c r="O25" s="22"/>
    </row>
    <row r="26" spans="1:15" ht="31.5" x14ac:dyDescent="0.25">
      <c r="A26" s="18">
        <f t="shared" si="1"/>
        <v>22</v>
      </c>
      <c r="B26" s="5">
        <v>203621367</v>
      </c>
      <c r="C26" s="6" t="s">
        <v>347</v>
      </c>
      <c r="D26" s="6" t="s">
        <v>347</v>
      </c>
      <c r="E26" s="10" t="s">
        <v>102</v>
      </c>
      <c r="F26" s="13" t="s">
        <v>33</v>
      </c>
      <c r="G26" s="13" t="s">
        <v>394</v>
      </c>
      <c r="H26" s="5" t="s">
        <v>177</v>
      </c>
      <c r="I26" s="7"/>
      <c r="J26" s="24" t="s">
        <v>30</v>
      </c>
      <c r="K26" s="11" t="s">
        <v>225</v>
      </c>
      <c r="L26" s="31" t="s">
        <v>306</v>
      </c>
      <c r="M26" s="19">
        <v>2000000</v>
      </c>
      <c r="O26" s="22"/>
    </row>
    <row r="27" spans="1:15" ht="94.5" x14ac:dyDescent="0.25">
      <c r="A27" s="18">
        <f t="shared" si="1"/>
        <v>23</v>
      </c>
      <c r="B27" s="5">
        <v>203621367</v>
      </c>
      <c r="C27" s="6" t="s">
        <v>344</v>
      </c>
      <c r="D27" s="6" t="s">
        <v>344</v>
      </c>
      <c r="E27" s="10" t="s">
        <v>103</v>
      </c>
      <c r="F27" s="13" t="s">
        <v>33</v>
      </c>
      <c r="G27" s="13" t="s">
        <v>395</v>
      </c>
      <c r="H27" s="5" t="s">
        <v>178</v>
      </c>
      <c r="I27" s="7"/>
      <c r="J27" s="24" t="s">
        <v>30</v>
      </c>
      <c r="K27" s="11" t="s">
        <v>242</v>
      </c>
      <c r="L27" s="31" t="s">
        <v>306</v>
      </c>
      <c r="M27" s="19">
        <v>28125000</v>
      </c>
      <c r="O27" s="22"/>
    </row>
    <row r="28" spans="1:15" ht="78.75" x14ac:dyDescent="0.25">
      <c r="A28" s="18">
        <f t="shared" si="1"/>
        <v>24</v>
      </c>
      <c r="B28" s="5">
        <v>203621367</v>
      </c>
      <c r="C28" s="6" t="s">
        <v>348</v>
      </c>
      <c r="D28" s="6" t="s">
        <v>348</v>
      </c>
      <c r="E28" s="10" t="s">
        <v>104</v>
      </c>
      <c r="F28" s="13" t="s">
        <v>33</v>
      </c>
      <c r="G28" s="13" t="s">
        <v>396</v>
      </c>
      <c r="H28" s="5" t="s">
        <v>179</v>
      </c>
      <c r="I28" s="7"/>
      <c r="J28" s="24" t="s">
        <v>113</v>
      </c>
      <c r="K28" s="11" t="s">
        <v>243</v>
      </c>
      <c r="L28" s="31" t="s">
        <v>306</v>
      </c>
      <c r="M28" s="19">
        <v>4334400</v>
      </c>
      <c r="O28" s="22"/>
    </row>
    <row r="29" spans="1:15" ht="78.75" x14ac:dyDescent="0.25">
      <c r="A29" s="18">
        <f t="shared" si="1"/>
        <v>25</v>
      </c>
      <c r="B29" s="5">
        <v>203621367</v>
      </c>
      <c r="C29" s="6" t="s">
        <v>336</v>
      </c>
      <c r="D29" s="6" t="s">
        <v>336</v>
      </c>
      <c r="E29" s="10" t="s">
        <v>105</v>
      </c>
      <c r="F29" s="13" t="s">
        <v>33</v>
      </c>
      <c r="G29" s="13" t="s">
        <v>397</v>
      </c>
      <c r="H29" s="5" t="s">
        <v>180</v>
      </c>
      <c r="I29" s="7"/>
      <c r="J29" s="24" t="s">
        <v>113</v>
      </c>
      <c r="K29" s="11" t="s">
        <v>244</v>
      </c>
      <c r="L29" s="31" t="s">
        <v>306</v>
      </c>
      <c r="M29" s="19">
        <v>8000000</v>
      </c>
      <c r="O29" s="22"/>
    </row>
    <row r="30" spans="1:15" ht="63" x14ac:dyDescent="0.25">
      <c r="A30" s="18">
        <f t="shared" si="1"/>
        <v>26</v>
      </c>
      <c r="B30" s="5">
        <v>203621367</v>
      </c>
      <c r="C30" s="6" t="s">
        <v>349</v>
      </c>
      <c r="D30" s="6" t="s">
        <v>349</v>
      </c>
      <c r="E30" s="10" t="s">
        <v>106</v>
      </c>
      <c r="F30" s="13" t="s">
        <v>33</v>
      </c>
      <c r="G30" s="13" t="s">
        <v>389</v>
      </c>
      <c r="H30" s="5" t="s">
        <v>173</v>
      </c>
      <c r="I30" s="7"/>
      <c r="J30" s="24" t="s">
        <v>113</v>
      </c>
      <c r="K30" s="11" t="s">
        <v>245</v>
      </c>
      <c r="L30" s="31" t="s">
        <v>306</v>
      </c>
      <c r="M30" s="19">
        <v>5000000</v>
      </c>
      <c r="O30" s="22"/>
    </row>
    <row r="31" spans="1:15" ht="47.25" x14ac:dyDescent="0.25">
      <c r="A31" s="18">
        <f t="shared" si="1"/>
        <v>27</v>
      </c>
      <c r="B31" s="5">
        <v>203621367</v>
      </c>
      <c r="C31" s="6" t="s">
        <v>350</v>
      </c>
      <c r="D31" s="6" t="s">
        <v>350</v>
      </c>
      <c r="E31" s="10" t="s">
        <v>107</v>
      </c>
      <c r="F31" s="13" t="s">
        <v>33</v>
      </c>
      <c r="G31" s="13" t="s">
        <v>398</v>
      </c>
      <c r="H31" s="5" t="s">
        <v>181</v>
      </c>
      <c r="I31" s="7"/>
      <c r="J31" s="24" t="s">
        <v>112</v>
      </c>
      <c r="K31" s="11" t="s">
        <v>246</v>
      </c>
      <c r="L31" s="31" t="s">
        <v>306</v>
      </c>
      <c r="M31" s="19">
        <v>3231000</v>
      </c>
      <c r="O31" s="22"/>
    </row>
    <row r="32" spans="1:15" ht="47.25" x14ac:dyDescent="0.25">
      <c r="A32" s="18">
        <f t="shared" si="1"/>
        <v>28</v>
      </c>
      <c r="B32" s="5">
        <v>203621367</v>
      </c>
      <c r="C32" s="6" t="s">
        <v>350</v>
      </c>
      <c r="D32" s="6" t="s">
        <v>350</v>
      </c>
      <c r="E32" s="10" t="s">
        <v>108</v>
      </c>
      <c r="F32" s="13" t="s">
        <v>33</v>
      </c>
      <c r="G32" s="13" t="s">
        <v>398</v>
      </c>
      <c r="H32" s="5" t="s">
        <v>181</v>
      </c>
      <c r="I32" s="7"/>
      <c r="J32" s="24" t="s">
        <v>112</v>
      </c>
      <c r="K32" s="11" t="s">
        <v>247</v>
      </c>
      <c r="L32" s="31" t="s">
        <v>306</v>
      </c>
      <c r="M32" s="19">
        <v>13133970</v>
      </c>
      <c r="O32" s="22"/>
    </row>
    <row r="33" spans="1:15" ht="31.5" x14ac:dyDescent="0.25">
      <c r="A33" s="18">
        <f t="shared" si="1"/>
        <v>29</v>
      </c>
      <c r="B33" s="5">
        <v>203621367</v>
      </c>
      <c r="C33" s="6" t="s">
        <v>351</v>
      </c>
      <c r="D33" s="6" t="s">
        <v>351</v>
      </c>
      <c r="E33" s="10" t="s">
        <v>109</v>
      </c>
      <c r="F33" s="13" t="s">
        <v>33</v>
      </c>
      <c r="G33" s="13" t="s">
        <v>399</v>
      </c>
      <c r="H33" s="5" t="s">
        <v>182</v>
      </c>
      <c r="I33" s="7"/>
      <c r="J33" s="24" t="s">
        <v>30</v>
      </c>
      <c r="K33" s="11" t="s">
        <v>248</v>
      </c>
      <c r="L33" s="31" t="s">
        <v>306</v>
      </c>
      <c r="M33" s="19">
        <v>14450000</v>
      </c>
      <c r="O33" s="22"/>
    </row>
    <row r="34" spans="1:15" ht="47.25" x14ac:dyDescent="0.25">
      <c r="A34" s="18">
        <f t="shared" si="1"/>
        <v>30</v>
      </c>
      <c r="B34" s="5">
        <v>203621367</v>
      </c>
      <c r="C34" s="6" t="s">
        <v>352</v>
      </c>
      <c r="D34" s="6" t="s">
        <v>352</v>
      </c>
      <c r="E34" s="10" t="s">
        <v>44</v>
      </c>
      <c r="F34" s="13" t="s">
        <v>33</v>
      </c>
      <c r="G34" s="13" t="s">
        <v>400</v>
      </c>
      <c r="H34" s="5" t="s">
        <v>183</v>
      </c>
      <c r="I34" s="7"/>
      <c r="J34" s="24" t="s">
        <v>30</v>
      </c>
      <c r="K34" s="11" t="s">
        <v>249</v>
      </c>
      <c r="L34" s="31" t="s">
        <v>307</v>
      </c>
      <c r="M34" s="19" t="s">
        <v>329</v>
      </c>
      <c r="O34" s="22"/>
    </row>
    <row r="35" spans="1:15" ht="31.5" x14ac:dyDescent="0.25">
      <c r="A35" s="18">
        <f t="shared" si="1"/>
        <v>31</v>
      </c>
      <c r="B35" s="5">
        <v>203621367</v>
      </c>
      <c r="C35" s="6" t="s">
        <v>353</v>
      </c>
      <c r="D35" s="6" t="s">
        <v>353</v>
      </c>
      <c r="E35" s="10" t="s">
        <v>45</v>
      </c>
      <c r="F35" s="13" t="s">
        <v>33</v>
      </c>
      <c r="G35" s="13" t="s">
        <v>401</v>
      </c>
      <c r="H35" s="5" t="s">
        <v>184</v>
      </c>
      <c r="I35" s="7"/>
      <c r="J35" s="24" t="s">
        <v>30</v>
      </c>
      <c r="K35" s="11" t="s">
        <v>250</v>
      </c>
      <c r="L35" s="31" t="s">
        <v>308</v>
      </c>
      <c r="M35" s="19">
        <v>68812000</v>
      </c>
      <c r="O35" s="22"/>
    </row>
    <row r="36" spans="1:15" ht="63" x14ac:dyDescent="0.25">
      <c r="A36" s="18">
        <f t="shared" si="1"/>
        <v>32</v>
      </c>
      <c r="B36" s="5">
        <v>203621367</v>
      </c>
      <c r="C36" s="6" t="s">
        <v>354</v>
      </c>
      <c r="D36" s="6" t="s">
        <v>354</v>
      </c>
      <c r="E36" s="10" t="s">
        <v>46</v>
      </c>
      <c r="F36" s="13" t="s">
        <v>33</v>
      </c>
      <c r="G36" s="13" t="s">
        <v>402</v>
      </c>
      <c r="H36" s="5" t="s">
        <v>185</v>
      </c>
      <c r="I36" s="7"/>
      <c r="J36" s="24" t="s">
        <v>30</v>
      </c>
      <c r="K36" s="11" t="s">
        <v>251</v>
      </c>
      <c r="L36" s="31" t="s">
        <v>309</v>
      </c>
      <c r="M36" s="19">
        <v>47039241</v>
      </c>
      <c r="O36" s="22"/>
    </row>
    <row r="37" spans="1:15" ht="31.5" x14ac:dyDescent="0.25">
      <c r="A37" s="18">
        <f t="shared" si="1"/>
        <v>33</v>
      </c>
      <c r="B37" s="5">
        <v>203621367</v>
      </c>
      <c r="C37" s="6" t="s">
        <v>341</v>
      </c>
      <c r="D37" s="6" t="s">
        <v>341</v>
      </c>
      <c r="E37" s="10" t="s">
        <v>47</v>
      </c>
      <c r="F37" s="13" t="s">
        <v>33</v>
      </c>
      <c r="G37" s="13" t="s">
        <v>403</v>
      </c>
      <c r="H37" s="5" t="s">
        <v>186</v>
      </c>
      <c r="I37" s="7"/>
      <c r="J37" s="24" t="s">
        <v>30</v>
      </c>
      <c r="K37" s="11" t="s">
        <v>252</v>
      </c>
      <c r="L37" s="31" t="s">
        <v>310</v>
      </c>
      <c r="M37" s="19">
        <v>592623</v>
      </c>
      <c r="O37" s="22"/>
    </row>
    <row r="38" spans="1:15" ht="31.5" x14ac:dyDescent="0.25">
      <c r="A38" s="18">
        <f t="shared" si="1"/>
        <v>34</v>
      </c>
      <c r="B38" s="5">
        <v>203621367</v>
      </c>
      <c r="C38" s="6" t="s">
        <v>353</v>
      </c>
      <c r="D38" s="6" t="s">
        <v>353</v>
      </c>
      <c r="E38" s="10" t="s">
        <v>48</v>
      </c>
      <c r="F38" s="13" t="s">
        <v>33</v>
      </c>
      <c r="G38" s="13" t="s">
        <v>401</v>
      </c>
      <c r="H38" s="5" t="s">
        <v>184</v>
      </c>
      <c r="I38" s="7"/>
      <c r="J38" s="24" t="s">
        <v>30</v>
      </c>
      <c r="K38" s="11" t="s">
        <v>253</v>
      </c>
      <c r="L38" s="31" t="s">
        <v>311</v>
      </c>
      <c r="M38" s="19">
        <v>34060000</v>
      </c>
      <c r="O38" s="22"/>
    </row>
    <row r="39" spans="1:15" ht="31.5" x14ac:dyDescent="0.25">
      <c r="A39" s="18">
        <f t="shared" si="1"/>
        <v>35</v>
      </c>
      <c r="B39" s="5">
        <v>203621367</v>
      </c>
      <c r="C39" s="6" t="s">
        <v>345</v>
      </c>
      <c r="D39" s="6" t="s">
        <v>345</v>
      </c>
      <c r="E39" s="10" t="s">
        <v>49</v>
      </c>
      <c r="F39" s="13" t="s">
        <v>33</v>
      </c>
      <c r="G39" s="13" t="s">
        <v>403</v>
      </c>
      <c r="H39" s="5" t="s">
        <v>186</v>
      </c>
      <c r="I39" s="7"/>
      <c r="J39" s="24" t="s">
        <v>113</v>
      </c>
      <c r="K39" s="11" t="s">
        <v>254</v>
      </c>
      <c r="L39" s="31" t="s">
        <v>311</v>
      </c>
      <c r="M39" s="19">
        <v>3000000</v>
      </c>
      <c r="O39" s="22"/>
    </row>
    <row r="40" spans="1:15" ht="47.25" x14ac:dyDescent="0.25">
      <c r="A40" s="18">
        <f t="shared" si="1"/>
        <v>36</v>
      </c>
      <c r="B40" s="5">
        <v>203621367</v>
      </c>
      <c r="C40" s="6" t="s">
        <v>345</v>
      </c>
      <c r="D40" s="6" t="s">
        <v>345</v>
      </c>
      <c r="E40" s="10" t="s">
        <v>50</v>
      </c>
      <c r="F40" s="13" t="s">
        <v>33</v>
      </c>
      <c r="G40" s="13" t="s">
        <v>404</v>
      </c>
      <c r="H40" s="5" t="s">
        <v>187</v>
      </c>
      <c r="I40" s="7"/>
      <c r="J40" s="24" t="s">
        <v>113</v>
      </c>
      <c r="K40" s="11" t="s">
        <v>255</v>
      </c>
      <c r="L40" s="31" t="s">
        <v>312</v>
      </c>
      <c r="M40" s="19">
        <v>2158320</v>
      </c>
      <c r="O40" s="22"/>
    </row>
    <row r="41" spans="1:15" ht="47.25" x14ac:dyDescent="0.25">
      <c r="A41" s="18">
        <f t="shared" si="1"/>
        <v>37</v>
      </c>
      <c r="B41" s="5">
        <v>203621367</v>
      </c>
      <c r="C41" s="6" t="s">
        <v>355</v>
      </c>
      <c r="D41" s="6" t="s">
        <v>355</v>
      </c>
      <c r="E41" s="10" t="s">
        <v>51</v>
      </c>
      <c r="F41" s="13" t="s">
        <v>33</v>
      </c>
      <c r="G41" s="13" t="s">
        <v>405</v>
      </c>
      <c r="H41" s="5" t="s">
        <v>188</v>
      </c>
      <c r="I41" s="7"/>
      <c r="J41" s="24" t="s">
        <v>112</v>
      </c>
      <c r="K41" s="11" t="s">
        <v>241</v>
      </c>
      <c r="L41" s="31" t="s">
        <v>313</v>
      </c>
      <c r="M41" s="19">
        <v>10900000</v>
      </c>
      <c r="O41" s="22"/>
    </row>
    <row r="42" spans="1:15" ht="31.5" x14ac:dyDescent="0.25">
      <c r="A42" s="18">
        <f t="shared" si="1"/>
        <v>38</v>
      </c>
      <c r="B42" s="5">
        <v>203621367</v>
      </c>
      <c r="C42" s="6" t="s">
        <v>356</v>
      </c>
      <c r="D42" s="6" t="s">
        <v>356</v>
      </c>
      <c r="E42" s="10" t="s">
        <v>52</v>
      </c>
      <c r="F42" s="13" t="s">
        <v>33</v>
      </c>
      <c r="G42" s="13" t="s">
        <v>406</v>
      </c>
      <c r="H42" s="5" t="s">
        <v>189</v>
      </c>
      <c r="I42" s="7"/>
      <c r="J42" s="24" t="s">
        <v>30</v>
      </c>
      <c r="K42" s="11" t="s">
        <v>256</v>
      </c>
      <c r="L42" s="31" t="s">
        <v>314</v>
      </c>
      <c r="M42" s="19">
        <v>4500000</v>
      </c>
      <c r="O42" s="22"/>
    </row>
    <row r="43" spans="1:15" ht="47.25" x14ac:dyDescent="0.25">
      <c r="A43" s="18">
        <f t="shared" si="1"/>
        <v>39</v>
      </c>
      <c r="B43" s="5">
        <v>203621367</v>
      </c>
      <c r="C43" s="6" t="s">
        <v>357</v>
      </c>
      <c r="D43" s="6" t="s">
        <v>357</v>
      </c>
      <c r="E43" s="10" t="s">
        <v>53</v>
      </c>
      <c r="F43" s="13" t="s">
        <v>33</v>
      </c>
      <c r="G43" s="13" t="s">
        <v>407</v>
      </c>
      <c r="H43" s="5" t="s">
        <v>190</v>
      </c>
      <c r="I43" s="7"/>
      <c r="J43" s="24" t="s">
        <v>30</v>
      </c>
      <c r="K43" s="11" t="s">
        <v>257</v>
      </c>
      <c r="L43" s="31" t="s">
        <v>314</v>
      </c>
      <c r="M43" s="19">
        <v>840000</v>
      </c>
      <c r="O43" s="22"/>
    </row>
    <row r="44" spans="1:15" ht="47.25" x14ac:dyDescent="0.25">
      <c r="A44" s="18">
        <f t="shared" si="1"/>
        <v>40</v>
      </c>
      <c r="B44" s="5">
        <v>203621367</v>
      </c>
      <c r="C44" s="6" t="s">
        <v>355</v>
      </c>
      <c r="D44" s="6" t="s">
        <v>355</v>
      </c>
      <c r="E44" s="10" t="s">
        <v>54</v>
      </c>
      <c r="F44" s="13" t="s">
        <v>33</v>
      </c>
      <c r="G44" s="13" t="s">
        <v>408</v>
      </c>
      <c r="H44" s="5" t="s">
        <v>191</v>
      </c>
      <c r="I44" s="7"/>
      <c r="J44" s="24" t="s">
        <v>112</v>
      </c>
      <c r="K44" s="11" t="s">
        <v>258</v>
      </c>
      <c r="L44" s="31" t="s">
        <v>314</v>
      </c>
      <c r="M44" s="19">
        <v>15590000</v>
      </c>
      <c r="O44" s="22"/>
    </row>
    <row r="45" spans="1:15" ht="45" x14ac:dyDescent="0.25">
      <c r="A45" s="18">
        <f t="shared" si="1"/>
        <v>41</v>
      </c>
      <c r="B45" s="5">
        <v>203621367</v>
      </c>
      <c r="C45" s="6" t="s">
        <v>358</v>
      </c>
      <c r="D45" s="6" t="s">
        <v>358</v>
      </c>
      <c r="E45" s="10" t="s">
        <v>55</v>
      </c>
      <c r="F45" s="13" t="s">
        <v>33</v>
      </c>
      <c r="G45" s="13" t="s">
        <v>409</v>
      </c>
      <c r="H45" s="5" t="s">
        <v>192</v>
      </c>
      <c r="I45" s="7"/>
      <c r="J45" s="24" t="s">
        <v>112</v>
      </c>
      <c r="K45" s="11" t="s">
        <v>259</v>
      </c>
      <c r="L45" s="31" t="s">
        <v>314</v>
      </c>
      <c r="M45" s="19">
        <v>10800000</v>
      </c>
      <c r="O45" s="22"/>
    </row>
    <row r="46" spans="1:15" ht="47.25" x14ac:dyDescent="0.25">
      <c r="A46" s="18">
        <f t="shared" si="1"/>
        <v>42</v>
      </c>
      <c r="B46" s="5">
        <v>203621367</v>
      </c>
      <c r="C46" s="6" t="s">
        <v>355</v>
      </c>
      <c r="D46" s="6" t="s">
        <v>355</v>
      </c>
      <c r="E46" s="10" t="s">
        <v>56</v>
      </c>
      <c r="F46" s="13" t="s">
        <v>33</v>
      </c>
      <c r="G46" s="13" t="s">
        <v>408</v>
      </c>
      <c r="H46" s="5" t="s">
        <v>191</v>
      </c>
      <c r="I46" s="7"/>
      <c r="J46" s="24" t="s">
        <v>112</v>
      </c>
      <c r="K46" s="11" t="s">
        <v>235</v>
      </c>
      <c r="L46" s="31" t="s">
        <v>315</v>
      </c>
      <c r="M46" s="19">
        <v>17640000</v>
      </c>
      <c r="O46" s="22"/>
    </row>
    <row r="47" spans="1:15" ht="63" x14ac:dyDescent="0.25">
      <c r="A47" s="18">
        <f t="shared" si="1"/>
        <v>43</v>
      </c>
      <c r="B47" s="5">
        <v>203621367</v>
      </c>
      <c r="C47" s="6" t="s">
        <v>354</v>
      </c>
      <c r="D47" s="6" t="s">
        <v>354</v>
      </c>
      <c r="E47" s="10" t="s">
        <v>57</v>
      </c>
      <c r="F47" s="13" t="s">
        <v>33</v>
      </c>
      <c r="G47" s="13" t="s">
        <v>410</v>
      </c>
      <c r="H47" s="5" t="s">
        <v>193</v>
      </c>
      <c r="I47" s="7"/>
      <c r="J47" s="24" t="s">
        <v>30</v>
      </c>
      <c r="K47" s="11" t="s">
        <v>260</v>
      </c>
      <c r="L47" s="31" t="s">
        <v>316</v>
      </c>
      <c r="M47" s="19">
        <v>504000</v>
      </c>
      <c r="O47" s="22"/>
    </row>
    <row r="48" spans="1:15" ht="63" x14ac:dyDescent="0.25">
      <c r="A48" s="18">
        <f t="shared" si="1"/>
        <v>44</v>
      </c>
      <c r="B48" s="5">
        <v>203621367</v>
      </c>
      <c r="C48" s="6" t="s">
        <v>354</v>
      </c>
      <c r="D48" s="6" t="s">
        <v>354</v>
      </c>
      <c r="E48" s="10" t="s">
        <v>58</v>
      </c>
      <c r="F48" s="13" t="s">
        <v>33</v>
      </c>
      <c r="G48" s="13" t="s">
        <v>410</v>
      </c>
      <c r="H48" s="5" t="s">
        <v>193</v>
      </c>
      <c r="I48" s="7"/>
      <c r="J48" s="24" t="s">
        <v>30</v>
      </c>
      <c r="K48" s="11" t="s">
        <v>261</v>
      </c>
      <c r="L48" s="31" t="s">
        <v>316</v>
      </c>
      <c r="M48" s="19">
        <v>168000</v>
      </c>
      <c r="O48" s="22"/>
    </row>
    <row r="49" spans="1:15" ht="47.25" x14ac:dyDescent="0.25">
      <c r="A49" s="18">
        <f t="shared" si="1"/>
        <v>45</v>
      </c>
      <c r="B49" s="5">
        <v>203621367</v>
      </c>
      <c r="C49" s="6" t="s">
        <v>352</v>
      </c>
      <c r="D49" s="6" t="s">
        <v>352</v>
      </c>
      <c r="E49" s="10" t="s">
        <v>59</v>
      </c>
      <c r="F49" s="13" t="s">
        <v>33</v>
      </c>
      <c r="G49" s="13" t="s">
        <v>411</v>
      </c>
      <c r="H49" s="5" t="s">
        <v>194</v>
      </c>
      <c r="I49" s="7"/>
      <c r="J49" s="24" t="s">
        <v>30</v>
      </c>
      <c r="K49" s="11" t="s">
        <v>245</v>
      </c>
      <c r="L49" s="31" t="s">
        <v>317</v>
      </c>
      <c r="M49" s="19" t="s">
        <v>329</v>
      </c>
      <c r="O49" s="22"/>
    </row>
    <row r="50" spans="1:15" ht="31.5" x14ac:dyDescent="0.25">
      <c r="A50" s="18">
        <f t="shared" si="1"/>
        <v>46</v>
      </c>
      <c r="B50" s="5">
        <v>203621367</v>
      </c>
      <c r="C50" s="6" t="s">
        <v>345</v>
      </c>
      <c r="D50" s="6" t="s">
        <v>345</v>
      </c>
      <c r="E50" s="10" t="s">
        <v>60</v>
      </c>
      <c r="F50" s="13" t="s">
        <v>33</v>
      </c>
      <c r="G50" s="13" t="s">
        <v>390</v>
      </c>
      <c r="H50" s="5" t="s">
        <v>174</v>
      </c>
      <c r="I50" s="7"/>
      <c r="J50" s="24" t="s">
        <v>113</v>
      </c>
      <c r="K50" s="11" t="s">
        <v>262</v>
      </c>
      <c r="L50" s="31" t="s">
        <v>317</v>
      </c>
      <c r="M50" s="19">
        <v>310440</v>
      </c>
      <c r="O50" s="22"/>
    </row>
    <row r="51" spans="1:15" ht="31.5" x14ac:dyDescent="0.25">
      <c r="A51" s="18">
        <f t="shared" si="1"/>
        <v>47</v>
      </c>
      <c r="B51" s="5">
        <v>203621367</v>
      </c>
      <c r="C51" s="6" t="s">
        <v>359</v>
      </c>
      <c r="D51" s="6" t="s">
        <v>359</v>
      </c>
      <c r="E51" s="10" t="s">
        <v>61</v>
      </c>
      <c r="F51" s="13" t="s">
        <v>33</v>
      </c>
      <c r="G51" s="13" t="s">
        <v>412</v>
      </c>
      <c r="H51" s="5" t="s">
        <v>195</v>
      </c>
      <c r="I51" s="7"/>
      <c r="J51" s="24" t="s">
        <v>30</v>
      </c>
      <c r="K51" s="11" t="s">
        <v>263</v>
      </c>
      <c r="L51" s="31" t="s">
        <v>317</v>
      </c>
      <c r="M51" s="19">
        <v>43289048</v>
      </c>
      <c r="O51" s="22"/>
    </row>
    <row r="52" spans="1:15" ht="47.25" x14ac:dyDescent="0.25">
      <c r="A52" s="18">
        <f t="shared" si="1"/>
        <v>48</v>
      </c>
      <c r="B52" s="5">
        <v>203621367</v>
      </c>
      <c r="C52" s="6" t="s">
        <v>360</v>
      </c>
      <c r="D52" s="6" t="s">
        <v>360</v>
      </c>
      <c r="E52" s="10" t="s">
        <v>62</v>
      </c>
      <c r="F52" s="13" t="s">
        <v>33</v>
      </c>
      <c r="G52" s="13" t="s">
        <v>413</v>
      </c>
      <c r="H52" s="5" t="s">
        <v>196</v>
      </c>
      <c r="I52" s="7"/>
      <c r="J52" s="24" t="s">
        <v>30</v>
      </c>
      <c r="K52" s="11" t="s">
        <v>264</v>
      </c>
      <c r="L52" s="31" t="s">
        <v>317</v>
      </c>
      <c r="M52" s="19" t="s">
        <v>329</v>
      </c>
      <c r="O52" s="22"/>
    </row>
    <row r="53" spans="1:15" ht="47.25" x14ac:dyDescent="0.25">
      <c r="A53" s="18">
        <f t="shared" si="1"/>
        <v>49</v>
      </c>
      <c r="B53" s="5">
        <v>203621367</v>
      </c>
      <c r="C53" s="6" t="s">
        <v>352</v>
      </c>
      <c r="D53" s="6" t="s">
        <v>352</v>
      </c>
      <c r="E53" s="10" t="s">
        <v>63</v>
      </c>
      <c r="F53" s="13" t="s">
        <v>33</v>
      </c>
      <c r="G53" s="13" t="s">
        <v>414</v>
      </c>
      <c r="H53" s="5" t="s">
        <v>197</v>
      </c>
      <c r="I53" s="7"/>
      <c r="J53" s="24" t="s">
        <v>30</v>
      </c>
      <c r="K53" s="11" t="s">
        <v>265</v>
      </c>
      <c r="L53" s="31" t="s">
        <v>317</v>
      </c>
      <c r="M53" s="19" t="s">
        <v>329</v>
      </c>
      <c r="O53" s="22"/>
    </row>
    <row r="54" spans="1:15" ht="31.5" x14ac:dyDescent="0.25">
      <c r="A54" s="18">
        <f t="shared" si="1"/>
        <v>50</v>
      </c>
      <c r="B54" s="5">
        <v>203621367</v>
      </c>
      <c r="C54" s="6" t="s">
        <v>360</v>
      </c>
      <c r="D54" s="6" t="s">
        <v>360</v>
      </c>
      <c r="E54" s="10" t="s">
        <v>64</v>
      </c>
      <c r="F54" s="13" t="s">
        <v>33</v>
      </c>
      <c r="G54" s="13" t="s">
        <v>415</v>
      </c>
      <c r="H54" s="5" t="s">
        <v>198</v>
      </c>
      <c r="I54" s="7"/>
      <c r="J54" s="24" t="s">
        <v>30</v>
      </c>
      <c r="K54" s="11" t="s">
        <v>266</v>
      </c>
      <c r="L54" s="31" t="s">
        <v>317</v>
      </c>
      <c r="M54" s="19" t="s">
        <v>329</v>
      </c>
      <c r="O54" s="22"/>
    </row>
    <row r="55" spans="1:15" ht="31.5" x14ac:dyDescent="0.25">
      <c r="A55" s="18">
        <f t="shared" si="1"/>
        <v>51</v>
      </c>
      <c r="B55" s="5">
        <v>203621367</v>
      </c>
      <c r="C55" s="6" t="s">
        <v>360</v>
      </c>
      <c r="D55" s="6" t="s">
        <v>360</v>
      </c>
      <c r="E55" s="10" t="s">
        <v>65</v>
      </c>
      <c r="F55" s="13" t="s">
        <v>33</v>
      </c>
      <c r="G55" s="13" t="s">
        <v>415</v>
      </c>
      <c r="H55" s="5" t="s">
        <v>198</v>
      </c>
      <c r="I55" s="7"/>
      <c r="J55" s="24" t="s">
        <v>30</v>
      </c>
      <c r="K55" s="11" t="s">
        <v>267</v>
      </c>
      <c r="L55" s="31" t="s">
        <v>317</v>
      </c>
      <c r="M55" s="19" t="s">
        <v>329</v>
      </c>
      <c r="O55" s="22"/>
    </row>
    <row r="56" spans="1:15" ht="68.25" customHeight="1" x14ac:dyDescent="0.25">
      <c r="A56" s="18">
        <f t="shared" si="1"/>
        <v>52</v>
      </c>
      <c r="B56" s="5">
        <v>203621367</v>
      </c>
      <c r="C56" s="6" t="s">
        <v>337</v>
      </c>
      <c r="D56" s="6" t="s">
        <v>337</v>
      </c>
      <c r="E56" s="10" t="s">
        <v>66</v>
      </c>
      <c r="F56" s="13" t="s">
        <v>33</v>
      </c>
      <c r="G56" s="13" t="s">
        <v>416</v>
      </c>
      <c r="H56" s="5" t="s">
        <v>199</v>
      </c>
      <c r="I56" s="7"/>
      <c r="J56" s="24" t="s">
        <v>30</v>
      </c>
      <c r="K56" s="11" t="s">
        <v>268</v>
      </c>
      <c r="L56" s="31" t="s">
        <v>317</v>
      </c>
      <c r="M56" s="19" t="s">
        <v>329</v>
      </c>
      <c r="O56" s="22"/>
    </row>
    <row r="57" spans="1:15" ht="31.5" x14ac:dyDescent="0.25">
      <c r="A57" s="18">
        <f t="shared" si="1"/>
        <v>53</v>
      </c>
      <c r="B57" s="5">
        <v>203621367</v>
      </c>
      <c r="C57" s="6" t="s">
        <v>345</v>
      </c>
      <c r="D57" s="6" t="s">
        <v>345</v>
      </c>
      <c r="E57" s="10" t="s">
        <v>67</v>
      </c>
      <c r="F57" s="13" t="s">
        <v>33</v>
      </c>
      <c r="G57" s="13" t="s">
        <v>390</v>
      </c>
      <c r="H57" s="5" t="s">
        <v>174</v>
      </c>
      <c r="I57" s="7"/>
      <c r="J57" s="24" t="s">
        <v>30</v>
      </c>
      <c r="K57" s="11" t="s">
        <v>269</v>
      </c>
      <c r="L57" s="31" t="s">
        <v>317</v>
      </c>
      <c r="M57" s="19">
        <v>5310000</v>
      </c>
      <c r="O57" s="22"/>
    </row>
    <row r="58" spans="1:15" ht="47.25" x14ac:dyDescent="0.25">
      <c r="A58" s="18">
        <f t="shared" si="1"/>
        <v>54</v>
      </c>
      <c r="B58" s="5">
        <v>203621367</v>
      </c>
      <c r="C58" s="6" t="s">
        <v>337</v>
      </c>
      <c r="D58" s="6" t="s">
        <v>337</v>
      </c>
      <c r="E58" s="10" t="s">
        <v>68</v>
      </c>
      <c r="F58" s="13" t="s">
        <v>33</v>
      </c>
      <c r="G58" s="13" t="s">
        <v>417</v>
      </c>
      <c r="H58" s="5" t="s">
        <v>200</v>
      </c>
      <c r="I58" s="7"/>
      <c r="J58" s="24" t="s">
        <v>30</v>
      </c>
      <c r="K58" s="11" t="s">
        <v>270</v>
      </c>
      <c r="L58" s="31" t="s">
        <v>317</v>
      </c>
      <c r="M58" s="19" t="s">
        <v>329</v>
      </c>
      <c r="O58" s="22"/>
    </row>
    <row r="59" spans="1:15" ht="63" x14ac:dyDescent="0.25">
      <c r="A59" s="18">
        <f t="shared" si="1"/>
        <v>55</v>
      </c>
      <c r="B59" s="5">
        <v>203621367</v>
      </c>
      <c r="C59" s="6" t="s">
        <v>361</v>
      </c>
      <c r="D59" s="6" t="s">
        <v>361</v>
      </c>
      <c r="E59" s="10" t="s">
        <v>69</v>
      </c>
      <c r="F59" s="13" t="s">
        <v>33</v>
      </c>
      <c r="G59" s="13" t="s">
        <v>418</v>
      </c>
      <c r="H59" s="5" t="s">
        <v>201</v>
      </c>
      <c r="I59" s="7"/>
      <c r="J59" s="24" t="s">
        <v>30</v>
      </c>
      <c r="K59" s="11" t="s">
        <v>271</v>
      </c>
      <c r="L59" s="31" t="s">
        <v>317</v>
      </c>
      <c r="M59" s="19" t="s">
        <v>329</v>
      </c>
      <c r="O59" s="22"/>
    </row>
    <row r="60" spans="1:15" ht="31.5" x14ac:dyDescent="0.25">
      <c r="A60" s="18">
        <f t="shared" si="1"/>
        <v>56</v>
      </c>
      <c r="B60" s="5">
        <v>203621367</v>
      </c>
      <c r="C60" s="6" t="s">
        <v>353</v>
      </c>
      <c r="D60" s="6" t="s">
        <v>353</v>
      </c>
      <c r="E60" s="10" t="s">
        <v>70</v>
      </c>
      <c r="F60" s="13" t="s">
        <v>33</v>
      </c>
      <c r="G60" s="13" t="s">
        <v>419</v>
      </c>
      <c r="H60" s="5" t="s">
        <v>202</v>
      </c>
      <c r="I60" s="7"/>
      <c r="J60" s="24" t="s">
        <v>30</v>
      </c>
      <c r="K60" s="11" t="s">
        <v>265</v>
      </c>
      <c r="L60" s="31" t="s">
        <v>317</v>
      </c>
      <c r="M60" s="19">
        <v>10800000</v>
      </c>
      <c r="O60" s="22"/>
    </row>
    <row r="61" spans="1:15" ht="31.5" x14ac:dyDescent="0.25">
      <c r="A61" s="18">
        <f t="shared" si="1"/>
        <v>57</v>
      </c>
      <c r="B61" s="5">
        <v>203621367</v>
      </c>
      <c r="C61" s="6" t="s">
        <v>360</v>
      </c>
      <c r="D61" s="6" t="s">
        <v>360</v>
      </c>
      <c r="E61" s="10" t="s">
        <v>71</v>
      </c>
      <c r="F61" s="13" t="s">
        <v>33</v>
      </c>
      <c r="G61" s="13" t="s">
        <v>420</v>
      </c>
      <c r="H61" s="5" t="s">
        <v>203</v>
      </c>
      <c r="I61" s="7"/>
      <c r="J61" s="24" t="s">
        <v>30</v>
      </c>
      <c r="K61" s="11" t="s">
        <v>272</v>
      </c>
      <c r="L61" s="31" t="s">
        <v>317</v>
      </c>
      <c r="M61" s="19" t="s">
        <v>329</v>
      </c>
      <c r="O61" s="22"/>
    </row>
    <row r="62" spans="1:15" ht="47.25" x14ac:dyDescent="0.25">
      <c r="A62" s="18">
        <f t="shared" si="1"/>
        <v>58</v>
      </c>
      <c r="B62" s="5">
        <v>203621367</v>
      </c>
      <c r="C62" s="6" t="s">
        <v>362</v>
      </c>
      <c r="D62" s="6" t="s">
        <v>362</v>
      </c>
      <c r="E62" s="10" t="s">
        <v>72</v>
      </c>
      <c r="F62" s="13" t="s">
        <v>33</v>
      </c>
      <c r="G62" s="13" t="s">
        <v>421</v>
      </c>
      <c r="H62" s="5" t="s">
        <v>204</v>
      </c>
      <c r="I62" s="7"/>
      <c r="J62" s="24" t="s">
        <v>30</v>
      </c>
      <c r="K62" s="11" t="s">
        <v>273</v>
      </c>
      <c r="L62" s="31" t="s">
        <v>317</v>
      </c>
      <c r="M62" s="19" t="s">
        <v>329</v>
      </c>
      <c r="O62" s="22"/>
    </row>
    <row r="63" spans="1:15" ht="47.25" x14ac:dyDescent="0.25">
      <c r="A63" s="18">
        <f t="shared" si="1"/>
        <v>59</v>
      </c>
      <c r="B63" s="5">
        <v>203621367</v>
      </c>
      <c r="C63" s="6" t="s">
        <v>337</v>
      </c>
      <c r="D63" s="6" t="s">
        <v>337</v>
      </c>
      <c r="E63" s="10" t="s">
        <v>73</v>
      </c>
      <c r="F63" s="13" t="s">
        <v>33</v>
      </c>
      <c r="G63" s="13" t="s">
        <v>422</v>
      </c>
      <c r="H63" s="5" t="s">
        <v>205</v>
      </c>
      <c r="I63" s="7"/>
      <c r="J63" s="24" t="s">
        <v>30</v>
      </c>
      <c r="K63" s="11" t="s">
        <v>274</v>
      </c>
      <c r="L63" s="31" t="s">
        <v>317</v>
      </c>
      <c r="M63" s="19" t="s">
        <v>329</v>
      </c>
      <c r="O63" s="22"/>
    </row>
    <row r="64" spans="1:15" ht="47.25" x14ac:dyDescent="0.25">
      <c r="A64" s="18">
        <f t="shared" si="1"/>
        <v>60</v>
      </c>
      <c r="B64" s="5">
        <v>203621367</v>
      </c>
      <c r="C64" s="6" t="s">
        <v>352</v>
      </c>
      <c r="D64" s="6" t="s">
        <v>352</v>
      </c>
      <c r="E64" s="10" t="s">
        <v>74</v>
      </c>
      <c r="F64" s="13" t="s">
        <v>33</v>
      </c>
      <c r="G64" s="13" t="s">
        <v>423</v>
      </c>
      <c r="H64" s="5" t="s">
        <v>206</v>
      </c>
      <c r="I64" s="7"/>
      <c r="J64" s="24" t="s">
        <v>30</v>
      </c>
      <c r="K64" s="11" t="s">
        <v>275</v>
      </c>
      <c r="L64" s="31" t="s">
        <v>317</v>
      </c>
      <c r="M64" s="19" t="s">
        <v>329</v>
      </c>
      <c r="O64" s="22"/>
    </row>
    <row r="65" spans="1:15" ht="63" x14ac:dyDescent="0.25">
      <c r="A65" s="18">
        <f t="shared" si="1"/>
        <v>61</v>
      </c>
      <c r="B65" s="5">
        <v>203621367</v>
      </c>
      <c r="C65" s="6" t="s">
        <v>338</v>
      </c>
      <c r="D65" s="6" t="s">
        <v>338</v>
      </c>
      <c r="E65" s="10" t="s">
        <v>75</v>
      </c>
      <c r="F65" s="13" t="s">
        <v>33</v>
      </c>
      <c r="G65" s="13" t="s">
        <v>410</v>
      </c>
      <c r="H65" s="5" t="s">
        <v>193</v>
      </c>
      <c r="I65" s="7"/>
      <c r="J65" s="24" t="s">
        <v>30</v>
      </c>
      <c r="K65" s="11" t="s">
        <v>276</v>
      </c>
      <c r="L65" s="31" t="s">
        <v>317</v>
      </c>
      <c r="M65" s="19">
        <v>336000</v>
      </c>
      <c r="O65" s="22"/>
    </row>
    <row r="66" spans="1:15" ht="63" x14ac:dyDescent="0.25">
      <c r="A66" s="18">
        <f t="shared" si="1"/>
        <v>62</v>
      </c>
      <c r="B66" s="5">
        <v>203621367</v>
      </c>
      <c r="C66" s="6" t="s">
        <v>338</v>
      </c>
      <c r="D66" s="6" t="s">
        <v>338</v>
      </c>
      <c r="E66" s="10" t="s">
        <v>76</v>
      </c>
      <c r="F66" s="13" t="s">
        <v>33</v>
      </c>
      <c r="G66" s="13" t="s">
        <v>410</v>
      </c>
      <c r="H66" s="5" t="s">
        <v>193</v>
      </c>
      <c r="I66" s="7"/>
      <c r="J66" s="24" t="s">
        <v>30</v>
      </c>
      <c r="K66" s="11" t="s">
        <v>277</v>
      </c>
      <c r="L66" s="31" t="s">
        <v>317</v>
      </c>
      <c r="M66" s="19">
        <v>201600</v>
      </c>
      <c r="O66" s="22"/>
    </row>
    <row r="67" spans="1:15" ht="78.75" x14ac:dyDescent="0.25">
      <c r="A67" s="18">
        <f t="shared" si="1"/>
        <v>63</v>
      </c>
      <c r="B67" s="5">
        <v>203621367</v>
      </c>
      <c r="C67" s="6" t="s">
        <v>341</v>
      </c>
      <c r="D67" s="6" t="s">
        <v>341</v>
      </c>
      <c r="E67" s="10" t="s">
        <v>36</v>
      </c>
      <c r="F67" s="13" t="s">
        <v>33</v>
      </c>
      <c r="G67" s="13" t="s">
        <v>424</v>
      </c>
      <c r="H67" s="5" t="s">
        <v>207</v>
      </c>
      <c r="I67" s="7"/>
      <c r="J67" s="24" t="s">
        <v>31</v>
      </c>
      <c r="K67" s="11" t="s">
        <v>278</v>
      </c>
      <c r="L67" s="31" t="s">
        <v>318</v>
      </c>
      <c r="M67" s="19">
        <v>2700000</v>
      </c>
      <c r="O67" s="22"/>
    </row>
    <row r="68" spans="1:15" ht="31.5" x14ac:dyDescent="0.25">
      <c r="A68" s="18">
        <f t="shared" si="1"/>
        <v>64</v>
      </c>
      <c r="B68" s="5">
        <v>203621367</v>
      </c>
      <c r="C68" s="6" t="s">
        <v>350</v>
      </c>
      <c r="D68" s="6" t="s">
        <v>350</v>
      </c>
      <c r="E68" s="10" t="s">
        <v>37</v>
      </c>
      <c r="F68" s="13" t="s">
        <v>33</v>
      </c>
      <c r="G68" s="13" t="s">
        <v>425</v>
      </c>
      <c r="H68" s="5" t="s">
        <v>208</v>
      </c>
      <c r="I68" s="7"/>
      <c r="J68" s="24" t="s">
        <v>30</v>
      </c>
      <c r="K68" s="11" t="s">
        <v>279</v>
      </c>
      <c r="L68" s="31" t="s">
        <v>319</v>
      </c>
      <c r="M68" s="19">
        <v>6205000</v>
      </c>
      <c r="O68" s="22"/>
    </row>
    <row r="69" spans="1:15" ht="94.5" x14ac:dyDescent="0.25">
      <c r="A69" s="18">
        <f t="shared" si="1"/>
        <v>65</v>
      </c>
      <c r="B69" s="5">
        <v>203621367</v>
      </c>
      <c r="C69" s="6" t="s">
        <v>341</v>
      </c>
      <c r="D69" s="6" t="s">
        <v>341</v>
      </c>
      <c r="E69" s="10" t="s">
        <v>38</v>
      </c>
      <c r="F69" s="13" t="s">
        <v>33</v>
      </c>
      <c r="G69" s="13" t="s">
        <v>426</v>
      </c>
      <c r="H69" s="5" t="s">
        <v>209</v>
      </c>
      <c r="I69" s="7"/>
      <c r="J69" s="24" t="s">
        <v>31</v>
      </c>
      <c r="K69" s="11" t="s">
        <v>280</v>
      </c>
      <c r="L69" s="31" t="s">
        <v>319</v>
      </c>
      <c r="M69" s="19">
        <v>1297000</v>
      </c>
      <c r="O69" s="22"/>
    </row>
    <row r="70" spans="1:15" ht="63" x14ac:dyDescent="0.25">
      <c r="A70" s="18">
        <f t="shared" si="1"/>
        <v>66</v>
      </c>
      <c r="B70" s="5">
        <v>203621367</v>
      </c>
      <c r="C70" s="6" t="s">
        <v>358</v>
      </c>
      <c r="D70" s="6" t="s">
        <v>358</v>
      </c>
      <c r="E70" s="10" t="s">
        <v>39</v>
      </c>
      <c r="F70" s="13" t="s">
        <v>33</v>
      </c>
      <c r="G70" s="13" t="s">
        <v>427</v>
      </c>
      <c r="H70" s="5" t="s">
        <v>210</v>
      </c>
      <c r="I70" s="7"/>
      <c r="J70" s="24" t="s">
        <v>31</v>
      </c>
      <c r="K70" s="11" t="s">
        <v>281</v>
      </c>
      <c r="L70" s="31" t="s">
        <v>320</v>
      </c>
      <c r="M70" s="19">
        <v>12971034</v>
      </c>
      <c r="O70" s="22"/>
    </row>
    <row r="71" spans="1:15" ht="31.5" x14ac:dyDescent="0.25">
      <c r="A71" s="18">
        <f t="shared" ref="A71:A85" si="2">+A70+1</f>
        <v>67</v>
      </c>
      <c r="B71" s="5">
        <v>203621367</v>
      </c>
      <c r="C71" s="6" t="s">
        <v>363</v>
      </c>
      <c r="D71" s="6" t="s">
        <v>363</v>
      </c>
      <c r="E71" s="10" t="s">
        <v>148</v>
      </c>
      <c r="F71" s="13" t="s">
        <v>33</v>
      </c>
      <c r="G71" s="13" t="s">
        <v>392</v>
      </c>
      <c r="H71" s="5" t="s">
        <v>176</v>
      </c>
      <c r="I71" s="7"/>
      <c r="J71" s="24" t="s">
        <v>31</v>
      </c>
      <c r="K71" s="11" t="s">
        <v>282</v>
      </c>
      <c r="L71" s="31" t="s">
        <v>321</v>
      </c>
      <c r="M71" s="19">
        <v>4944000</v>
      </c>
      <c r="O71" s="22"/>
    </row>
    <row r="72" spans="1:15" ht="63" x14ac:dyDescent="0.25">
      <c r="A72" s="18">
        <f t="shared" si="2"/>
        <v>68</v>
      </c>
      <c r="B72" s="5">
        <v>203621367</v>
      </c>
      <c r="C72" s="6" t="s">
        <v>364</v>
      </c>
      <c r="D72" s="6" t="s">
        <v>364</v>
      </c>
      <c r="E72" s="10" t="s">
        <v>149</v>
      </c>
      <c r="F72" s="13" t="s">
        <v>33</v>
      </c>
      <c r="G72" s="13" t="s">
        <v>380</v>
      </c>
      <c r="H72" s="5" t="s">
        <v>164</v>
      </c>
      <c r="I72" s="7"/>
      <c r="J72" s="24" t="s">
        <v>31</v>
      </c>
      <c r="K72" s="11" t="s">
        <v>283</v>
      </c>
      <c r="L72" s="31" t="s">
        <v>321</v>
      </c>
      <c r="M72" s="19">
        <v>9520000</v>
      </c>
      <c r="O72" s="22"/>
    </row>
    <row r="73" spans="1:15" ht="78.75" x14ac:dyDescent="0.25">
      <c r="A73" s="18">
        <f t="shared" si="2"/>
        <v>69</v>
      </c>
      <c r="B73" s="5">
        <v>203621367</v>
      </c>
      <c r="C73" s="6" t="s">
        <v>365</v>
      </c>
      <c r="D73" s="6" t="s">
        <v>365</v>
      </c>
      <c r="E73" s="10" t="s">
        <v>150</v>
      </c>
      <c r="F73" s="13" t="s">
        <v>33</v>
      </c>
      <c r="G73" s="13" t="s">
        <v>380</v>
      </c>
      <c r="H73" s="5" t="s">
        <v>164</v>
      </c>
      <c r="I73" s="7"/>
      <c r="J73" s="24" t="s">
        <v>31</v>
      </c>
      <c r="K73" s="11" t="s">
        <v>284</v>
      </c>
      <c r="L73" s="31" t="s">
        <v>321</v>
      </c>
      <c r="M73" s="19">
        <v>31037330</v>
      </c>
      <c r="O73" s="22"/>
    </row>
    <row r="74" spans="1:15" ht="31.5" x14ac:dyDescent="0.25">
      <c r="A74" s="18">
        <f t="shared" si="2"/>
        <v>70</v>
      </c>
      <c r="B74" s="5">
        <v>203621367</v>
      </c>
      <c r="C74" s="6" t="s">
        <v>366</v>
      </c>
      <c r="D74" s="6" t="s">
        <v>366</v>
      </c>
      <c r="E74" s="10" t="s">
        <v>151</v>
      </c>
      <c r="F74" s="13" t="s">
        <v>33</v>
      </c>
      <c r="G74" s="13" t="s">
        <v>390</v>
      </c>
      <c r="H74" s="5" t="s">
        <v>174</v>
      </c>
      <c r="I74" s="7"/>
      <c r="J74" s="24" t="s">
        <v>31</v>
      </c>
      <c r="K74" s="11" t="s">
        <v>285</v>
      </c>
      <c r="L74" s="31" t="s">
        <v>321</v>
      </c>
      <c r="M74" s="19">
        <v>165000</v>
      </c>
      <c r="O74" s="22"/>
    </row>
    <row r="75" spans="1:15" ht="47.25" x14ac:dyDescent="0.25">
      <c r="A75" s="18">
        <f t="shared" si="2"/>
        <v>71</v>
      </c>
      <c r="B75" s="5">
        <v>203621367</v>
      </c>
      <c r="C75" s="6" t="s">
        <v>367</v>
      </c>
      <c r="D75" s="6" t="s">
        <v>367</v>
      </c>
      <c r="E75" s="10" t="s">
        <v>152</v>
      </c>
      <c r="F75" s="13" t="s">
        <v>33</v>
      </c>
      <c r="G75" s="13" t="s">
        <v>428</v>
      </c>
      <c r="H75" s="5" t="s">
        <v>211</v>
      </c>
      <c r="I75" s="7"/>
      <c r="J75" s="24" t="s">
        <v>30</v>
      </c>
      <c r="K75" s="11" t="s">
        <v>286</v>
      </c>
      <c r="L75" s="31" t="s">
        <v>322</v>
      </c>
      <c r="M75" s="19">
        <v>8490000</v>
      </c>
      <c r="O75" s="22"/>
    </row>
    <row r="76" spans="1:15" ht="47.25" x14ac:dyDescent="0.25">
      <c r="A76" s="18">
        <f t="shared" si="2"/>
        <v>72</v>
      </c>
      <c r="B76" s="5">
        <v>203621367</v>
      </c>
      <c r="C76" s="6" t="s">
        <v>368</v>
      </c>
      <c r="D76" s="6" t="s">
        <v>368</v>
      </c>
      <c r="E76" s="10" t="s">
        <v>153</v>
      </c>
      <c r="F76" s="13" t="s">
        <v>33</v>
      </c>
      <c r="G76" s="13" t="s">
        <v>429</v>
      </c>
      <c r="H76" s="5" t="s">
        <v>212</v>
      </c>
      <c r="I76" s="7"/>
      <c r="J76" s="24" t="s">
        <v>30</v>
      </c>
      <c r="K76" s="11" t="s">
        <v>287</v>
      </c>
      <c r="L76" s="31" t="s">
        <v>323</v>
      </c>
      <c r="M76" s="19">
        <v>11452000</v>
      </c>
      <c r="O76" s="22"/>
    </row>
    <row r="77" spans="1:15" ht="47.25" x14ac:dyDescent="0.25">
      <c r="A77" s="18">
        <f t="shared" si="2"/>
        <v>73</v>
      </c>
      <c r="B77" s="5">
        <v>203621367</v>
      </c>
      <c r="C77" s="6" t="s">
        <v>369</v>
      </c>
      <c r="D77" s="6" t="s">
        <v>369</v>
      </c>
      <c r="E77" s="10" t="s">
        <v>154</v>
      </c>
      <c r="F77" s="13" t="s">
        <v>33</v>
      </c>
      <c r="G77" s="13" t="s">
        <v>430</v>
      </c>
      <c r="H77" s="5" t="s">
        <v>213</v>
      </c>
      <c r="I77" s="7"/>
      <c r="J77" s="24" t="s">
        <v>30</v>
      </c>
      <c r="K77" s="11" t="s">
        <v>288</v>
      </c>
      <c r="L77" s="31" t="s">
        <v>323</v>
      </c>
      <c r="M77" s="19">
        <v>2508000.56</v>
      </c>
      <c r="O77" s="22"/>
    </row>
    <row r="78" spans="1:15" ht="31.5" x14ac:dyDescent="0.25">
      <c r="A78" s="18">
        <f t="shared" si="2"/>
        <v>74</v>
      </c>
      <c r="B78" s="5">
        <v>203621367</v>
      </c>
      <c r="C78" s="6" t="s">
        <v>370</v>
      </c>
      <c r="D78" s="6" t="s">
        <v>370</v>
      </c>
      <c r="E78" s="10" t="s">
        <v>155</v>
      </c>
      <c r="F78" s="13" t="s">
        <v>33</v>
      </c>
      <c r="G78" s="13" t="s">
        <v>431</v>
      </c>
      <c r="H78" s="5" t="s">
        <v>214</v>
      </c>
      <c r="I78" s="7"/>
      <c r="J78" s="24" t="s">
        <v>30</v>
      </c>
      <c r="K78" s="11" t="s">
        <v>289</v>
      </c>
      <c r="L78" s="31" t="s">
        <v>323</v>
      </c>
      <c r="M78" s="19">
        <v>8747200</v>
      </c>
      <c r="O78" s="22"/>
    </row>
    <row r="79" spans="1:15" ht="47.25" x14ac:dyDescent="0.25">
      <c r="A79" s="18">
        <f t="shared" si="2"/>
        <v>75</v>
      </c>
      <c r="B79" s="5">
        <v>203621367</v>
      </c>
      <c r="C79" s="6" t="s">
        <v>111</v>
      </c>
      <c r="D79" s="6" t="s">
        <v>111</v>
      </c>
      <c r="E79" s="10" t="s">
        <v>156</v>
      </c>
      <c r="F79" s="13" t="s">
        <v>33</v>
      </c>
      <c r="G79" s="13" t="s">
        <v>430</v>
      </c>
      <c r="H79" s="5" t="s">
        <v>213</v>
      </c>
      <c r="I79" s="7"/>
      <c r="J79" s="24" t="s">
        <v>30</v>
      </c>
      <c r="K79" s="11" t="s">
        <v>290</v>
      </c>
      <c r="L79" s="31" t="s">
        <v>323</v>
      </c>
      <c r="M79" s="19">
        <v>13500000</v>
      </c>
      <c r="O79" s="22"/>
    </row>
    <row r="80" spans="1:15" ht="31.5" x14ac:dyDescent="0.25">
      <c r="A80" s="18">
        <f t="shared" si="2"/>
        <v>76</v>
      </c>
      <c r="B80" s="5">
        <v>203621367</v>
      </c>
      <c r="C80" s="6" t="s">
        <v>371</v>
      </c>
      <c r="D80" s="6" t="s">
        <v>371</v>
      </c>
      <c r="E80" s="10" t="s">
        <v>157</v>
      </c>
      <c r="F80" s="13" t="s">
        <v>33</v>
      </c>
      <c r="G80" s="13" t="s">
        <v>431</v>
      </c>
      <c r="H80" s="5" t="s">
        <v>214</v>
      </c>
      <c r="I80" s="7"/>
      <c r="J80" s="24" t="s">
        <v>30</v>
      </c>
      <c r="K80" s="11" t="s">
        <v>291</v>
      </c>
      <c r="L80" s="31" t="s">
        <v>324</v>
      </c>
      <c r="M80" s="19">
        <v>5768000</v>
      </c>
      <c r="O80" s="22"/>
    </row>
    <row r="81" spans="1:15" ht="47.25" x14ac:dyDescent="0.25">
      <c r="A81" s="18">
        <f t="shared" si="2"/>
        <v>77</v>
      </c>
      <c r="B81" s="5">
        <v>203621367</v>
      </c>
      <c r="C81" s="6" t="s">
        <v>372</v>
      </c>
      <c r="D81" s="6" t="s">
        <v>372</v>
      </c>
      <c r="E81" s="10" t="s">
        <v>158</v>
      </c>
      <c r="F81" s="13" t="s">
        <v>33</v>
      </c>
      <c r="G81" s="13" t="s">
        <v>432</v>
      </c>
      <c r="H81" s="5" t="s">
        <v>215</v>
      </c>
      <c r="I81" s="7"/>
      <c r="J81" s="24" t="s">
        <v>30</v>
      </c>
      <c r="K81" s="11" t="s">
        <v>168</v>
      </c>
      <c r="L81" s="31" t="s">
        <v>325</v>
      </c>
      <c r="M81" s="19">
        <v>1703397</v>
      </c>
      <c r="O81" s="22"/>
    </row>
    <row r="82" spans="1:15" ht="47.25" x14ac:dyDescent="0.25">
      <c r="A82" s="18">
        <f t="shared" si="2"/>
        <v>78</v>
      </c>
      <c r="B82" s="5">
        <v>203621367</v>
      </c>
      <c r="C82" s="6" t="s">
        <v>373</v>
      </c>
      <c r="D82" s="6" t="s">
        <v>373</v>
      </c>
      <c r="E82" s="10" t="s">
        <v>159</v>
      </c>
      <c r="F82" s="13" t="s">
        <v>33</v>
      </c>
      <c r="G82" s="13" t="s">
        <v>433</v>
      </c>
      <c r="H82" s="5" t="s">
        <v>216</v>
      </c>
      <c r="I82" s="7"/>
      <c r="J82" s="24" t="s">
        <v>31</v>
      </c>
      <c r="K82" s="11" t="s">
        <v>292</v>
      </c>
      <c r="L82" s="31" t="s">
        <v>326</v>
      </c>
      <c r="M82" s="19">
        <v>673120</v>
      </c>
      <c r="O82" s="22"/>
    </row>
    <row r="83" spans="1:15" ht="45" x14ac:dyDescent="0.25">
      <c r="A83" s="18">
        <f t="shared" si="2"/>
        <v>79</v>
      </c>
      <c r="B83" s="5">
        <v>203621367</v>
      </c>
      <c r="C83" s="6" t="s">
        <v>374</v>
      </c>
      <c r="D83" s="6" t="s">
        <v>374</v>
      </c>
      <c r="E83" s="10" t="s">
        <v>160</v>
      </c>
      <c r="F83" s="13" t="s">
        <v>33</v>
      </c>
      <c r="G83" s="13" t="s">
        <v>434</v>
      </c>
      <c r="H83" s="5" t="s">
        <v>217</v>
      </c>
      <c r="I83" s="7"/>
      <c r="J83" s="24" t="s">
        <v>112</v>
      </c>
      <c r="K83" s="11" t="s">
        <v>293</v>
      </c>
      <c r="L83" s="31" t="s">
        <v>327</v>
      </c>
      <c r="M83" s="19">
        <v>4500000</v>
      </c>
      <c r="O83" s="22"/>
    </row>
    <row r="84" spans="1:15" ht="47.25" x14ac:dyDescent="0.25">
      <c r="A84" s="18">
        <f t="shared" si="2"/>
        <v>80</v>
      </c>
      <c r="B84" s="5">
        <v>203621367</v>
      </c>
      <c r="C84" s="6" t="s">
        <v>375</v>
      </c>
      <c r="D84" s="6" t="s">
        <v>375</v>
      </c>
      <c r="E84" s="10" t="s">
        <v>161</v>
      </c>
      <c r="F84" s="13" t="s">
        <v>33</v>
      </c>
      <c r="G84" s="13" t="s">
        <v>384</v>
      </c>
      <c r="H84" s="5" t="s">
        <v>168</v>
      </c>
      <c r="I84" s="7"/>
      <c r="J84" s="24" t="s">
        <v>30</v>
      </c>
      <c r="K84" s="11" t="s">
        <v>294</v>
      </c>
      <c r="L84" s="31" t="s">
        <v>327</v>
      </c>
      <c r="M84" s="19">
        <v>168000</v>
      </c>
      <c r="O84" s="22"/>
    </row>
    <row r="85" spans="1:15" ht="63" x14ac:dyDescent="0.25">
      <c r="A85" s="18">
        <f t="shared" si="2"/>
        <v>81</v>
      </c>
      <c r="B85" s="5">
        <v>203621367</v>
      </c>
      <c r="C85" s="6" t="s">
        <v>376</v>
      </c>
      <c r="D85" s="6" t="s">
        <v>376</v>
      </c>
      <c r="E85" s="10" t="s">
        <v>162</v>
      </c>
      <c r="F85" s="13" t="s">
        <v>33</v>
      </c>
      <c r="G85" s="13" t="s">
        <v>435</v>
      </c>
      <c r="H85" s="5" t="s">
        <v>218</v>
      </c>
      <c r="I85" s="7"/>
      <c r="J85" s="24" t="s">
        <v>31</v>
      </c>
      <c r="K85" s="11" t="s">
        <v>295</v>
      </c>
      <c r="L85" s="31" t="s">
        <v>328</v>
      </c>
      <c r="M85" s="19">
        <v>2700000</v>
      </c>
      <c r="O85" s="22"/>
    </row>
    <row r="86" spans="1:15" x14ac:dyDescent="0.25">
      <c r="A86" s="26" t="s">
        <v>34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5"/>
      <c r="M86" s="12">
        <f>SUM(M5:M85)</f>
        <v>568620448.55999994</v>
      </c>
    </row>
    <row r="87" spans="1:15" x14ac:dyDescent="0.25">
      <c r="A87" s="26" t="s">
        <v>35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5"/>
      <c r="M87" s="8"/>
    </row>
  </sheetData>
  <autoFilter ref="A4:O87" xr:uid="{B978667B-D7CA-40B5-8A0E-8FD469791278}"/>
  <mergeCells count="4">
    <mergeCell ref="A86:K86"/>
    <mergeCell ref="A87:K87"/>
    <mergeCell ref="A2:M2"/>
    <mergeCell ref="A1:M1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FBB5-700E-42AA-A9B8-A8CFED3A8290}">
  <sheetPr>
    <pageSetUpPr fitToPage="1"/>
  </sheetPr>
  <dimension ref="A1:M87"/>
  <sheetViews>
    <sheetView workbookViewId="0">
      <selection activeCell="G5" sqref="G5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38.140625" style="1" customWidth="1"/>
    <col min="5" max="5" width="22" style="2" customWidth="1"/>
    <col min="6" max="6" width="14.42578125" style="1" customWidth="1"/>
    <col min="7" max="7" width="45.140625" style="1" customWidth="1"/>
    <col min="8" max="8" width="16.28515625" style="2" customWidth="1"/>
    <col min="9" max="9" width="21.28515625" style="1" customWidth="1"/>
    <col min="10" max="10" width="32.42578125" style="1" customWidth="1"/>
    <col min="11" max="12" width="13.42578125" style="1" customWidth="1"/>
    <col min="13" max="13" width="17.85546875" style="1" customWidth="1"/>
    <col min="14" max="16384" width="9.140625" style="1"/>
  </cols>
  <sheetData>
    <row r="1" spans="1:13" x14ac:dyDescent="0.25">
      <c r="A1" s="27" t="s">
        <v>442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47.25" x14ac:dyDescent="0.25">
      <c r="A3" s="9" t="s">
        <v>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438</v>
      </c>
      <c r="H3" s="3" t="s">
        <v>439</v>
      </c>
      <c r="I3" s="3" t="s">
        <v>16</v>
      </c>
      <c r="J3" s="3" t="s">
        <v>17</v>
      </c>
      <c r="K3" s="3" t="s">
        <v>440</v>
      </c>
      <c r="L3" s="3" t="s">
        <v>441</v>
      </c>
      <c r="M3" s="3" t="s">
        <v>18</v>
      </c>
    </row>
    <row r="4" spans="1:13" ht="16.5" customHeight="1" x14ac:dyDescent="0.25">
      <c r="A4" s="4">
        <v>1</v>
      </c>
      <c r="B4" s="4">
        <v>2</v>
      </c>
      <c r="C4" s="4">
        <v>3</v>
      </c>
      <c r="D4" s="4">
        <v>4</v>
      </c>
      <c r="E4" s="4">
        <f>+D4+1</f>
        <v>5</v>
      </c>
      <c r="F4" s="4">
        <f t="shared" ref="F4:M4" si="0">+E4+1</f>
        <v>6</v>
      </c>
      <c r="G4" s="4">
        <f t="shared" si="0"/>
        <v>7</v>
      </c>
      <c r="H4" s="4">
        <f t="shared" si="0"/>
        <v>8</v>
      </c>
      <c r="I4" s="4">
        <f t="shared" si="0"/>
        <v>9</v>
      </c>
      <c r="J4" s="4">
        <f t="shared" si="0"/>
        <v>10</v>
      </c>
      <c r="K4" s="4">
        <f t="shared" si="0"/>
        <v>11</v>
      </c>
      <c r="L4" s="4">
        <f t="shared" si="0"/>
        <v>12</v>
      </c>
      <c r="M4" s="4">
        <f t="shared" si="0"/>
        <v>13</v>
      </c>
    </row>
    <row r="5" spans="1:13" ht="47.25" x14ac:dyDescent="0.25">
      <c r="A5" s="5">
        <v>1</v>
      </c>
      <c r="B5" s="5">
        <v>203621367</v>
      </c>
      <c r="C5" s="6" t="s">
        <v>443</v>
      </c>
      <c r="D5" s="6" t="s">
        <v>443</v>
      </c>
      <c r="E5" s="10" t="s">
        <v>81</v>
      </c>
      <c r="F5" s="13" t="s">
        <v>21</v>
      </c>
      <c r="G5" s="13" t="s">
        <v>379</v>
      </c>
      <c r="H5" s="23" t="s">
        <v>163</v>
      </c>
      <c r="I5" s="7"/>
      <c r="J5" s="6" t="s">
        <v>117</v>
      </c>
      <c r="K5" s="11" t="s">
        <v>221</v>
      </c>
      <c r="L5" s="31" t="s">
        <v>296</v>
      </c>
      <c r="M5" s="19">
        <v>4500000</v>
      </c>
    </row>
    <row r="6" spans="1:13" ht="63" x14ac:dyDescent="0.25">
      <c r="A6" s="5">
        <f>+A5+1</f>
        <v>2</v>
      </c>
      <c r="B6" s="5">
        <v>203621367</v>
      </c>
      <c r="C6" s="6" t="s">
        <v>444</v>
      </c>
      <c r="D6" s="6" t="s">
        <v>444</v>
      </c>
      <c r="E6" s="10" t="s">
        <v>82</v>
      </c>
      <c r="F6" s="13" t="s">
        <v>21</v>
      </c>
      <c r="G6" s="13" t="s">
        <v>491</v>
      </c>
      <c r="H6" s="5" t="s">
        <v>164</v>
      </c>
      <c r="I6" s="7"/>
      <c r="J6" s="6" t="s">
        <v>41</v>
      </c>
      <c r="K6" s="11" t="s">
        <v>222</v>
      </c>
      <c r="L6" s="31" t="s">
        <v>297</v>
      </c>
      <c r="M6" s="19">
        <v>8302980</v>
      </c>
    </row>
    <row r="7" spans="1:13" ht="63" x14ac:dyDescent="0.25">
      <c r="A7" s="5">
        <f t="shared" ref="A7:A70" si="1">+A6+1</f>
        <v>3</v>
      </c>
      <c r="B7" s="5">
        <v>203621367</v>
      </c>
      <c r="C7" s="6" t="s">
        <v>444</v>
      </c>
      <c r="D7" s="6" t="s">
        <v>444</v>
      </c>
      <c r="E7" s="10" t="s">
        <v>83</v>
      </c>
      <c r="F7" s="13" t="s">
        <v>21</v>
      </c>
      <c r="G7" s="13" t="s">
        <v>491</v>
      </c>
      <c r="H7" s="5" t="s">
        <v>164</v>
      </c>
      <c r="I7" s="7"/>
      <c r="J7" s="6" t="s">
        <v>41</v>
      </c>
      <c r="K7" s="11" t="s">
        <v>223</v>
      </c>
      <c r="L7" s="31" t="s">
        <v>298</v>
      </c>
      <c r="M7" s="19">
        <v>7907600</v>
      </c>
    </row>
    <row r="8" spans="1:13" ht="94.5" x14ac:dyDescent="0.25">
      <c r="A8" s="5">
        <f t="shared" si="1"/>
        <v>4</v>
      </c>
      <c r="B8" s="5">
        <v>203621367</v>
      </c>
      <c r="C8" s="6" t="s">
        <v>444</v>
      </c>
      <c r="D8" s="6" t="s">
        <v>444</v>
      </c>
      <c r="E8" s="10" t="s">
        <v>84</v>
      </c>
      <c r="F8" s="13" t="s">
        <v>21</v>
      </c>
      <c r="G8" s="13" t="s">
        <v>492</v>
      </c>
      <c r="H8" s="5" t="s">
        <v>165</v>
      </c>
      <c r="I8" s="7"/>
      <c r="J8" s="6" t="s">
        <v>116</v>
      </c>
      <c r="K8" s="11" t="s">
        <v>224</v>
      </c>
      <c r="L8" s="31" t="s">
        <v>299</v>
      </c>
      <c r="M8" s="19">
        <v>5880000</v>
      </c>
    </row>
    <row r="9" spans="1:13" ht="47.25" x14ac:dyDescent="0.25">
      <c r="A9" s="18">
        <f t="shared" si="1"/>
        <v>5</v>
      </c>
      <c r="B9" s="5">
        <v>203621367</v>
      </c>
      <c r="C9" s="6" t="s">
        <v>445</v>
      </c>
      <c r="D9" s="6" t="s">
        <v>445</v>
      </c>
      <c r="E9" s="10" t="s">
        <v>85</v>
      </c>
      <c r="F9" s="13" t="s">
        <v>21</v>
      </c>
      <c r="G9" s="13" t="s">
        <v>382</v>
      </c>
      <c r="H9" s="5" t="s">
        <v>166</v>
      </c>
      <c r="I9" s="7"/>
      <c r="J9" s="6" t="s">
        <v>116</v>
      </c>
      <c r="K9" s="11" t="s">
        <v>225</v>
      </c>
      <c r="L9" s="31" t="s">
        <v>299</v>
      </c>
      <c r="M9" s="19" t="s">
        <v>329</v>
      </c>
    </row>
    <row r="10" spans="1:13" ht="47.25" x14ac:dyDescent="0.25">
      <c r="A10" s="18">
        <f t="shared" si="1"/>
        <v>6</v>
      </c>
      <c r="B10" s="5">
        <v>203621367</v>
      </c>
      <c r="C10" s="6" t="s">
        <v>445</v>
      </c>
      <c r="D10" s="6" t="s">
        <v>445</v>
      </c>
      <c r="E10" s="10" t="s">
        <v>86</v>
      </c>
      <c r="F10" s="13" t="s">
        <v>21</v>
      </c>
      <c r="G10" s="13" t="s">
        <v>383</v>
      </c>
      <c r="H10" s="5" t="s">
        <v>167</v>
      </c>
      <c r="I10" s="7"/>
      <c r="J10" s="6" t="s">
        <v>116</v>
      </c>
      <c r="K10" s="11" t="s">
        <v>226</v>
      </c>
      <c r="L10" s="31" t="s">
        <v>299</v>
      </c>
      <c r="M10" s="19" t="s">
        <v>329</v>
      </c>
    </row>
    <row r="11" spans="1:13" ht="63" x14ac:dyDescent="0.25">
      <c r="A11" s="18">
        <f t="shared" si="1"/>
        <v>7</v>
      </c>
      <c r="B11" s="5">
        <v>203621367</v>
      </c>
      <c r="C11" s="6" t="s">
        <v>446</v>
      </c>
      <c r="D11" s="6" t="s">
        <v>446</v>
      </c>
      <c r="E11" s="10" t="s">
        <v>87</v>
      </c>
      <c r="F11" s="13" t="s">
        <v>21</v>
      </c>
      <c r="G11" s="13" t="s">
        <v>384</v>
      </c>
      <c r="H11" s="5" t="s">
        <v>168</v>
      </c>
      <c r="I11" s="7"/>
      <c r="J11" s="6" t="s">
        <v>116</v>
      </c>
      <c r="K11" s="11" t="s">
        <v>227</v>
      </c>
      <c r="L11" s="31" t="s">
        <v>300</v>
      </c>
      <c r="M11" s="19">
        <v>168000</v>
      </c>
    </row>
    <row r="12" spans="1:13" ht="31.5" x14ac:dyDescent="0.25">
      <c r="A12" s="18">
        <f t="shared" si="1"/>
        <v>8</v>
      </c>
      <c r="B12" s="5">
        <v>203621367</v>
      </c>
      <c r="C12" s="6" t="s">
        <v>445</v>
      </c>
      <c r="D12" s="6" t="s">
        <v>445</v>
      </c>
      <c r="E12" s="10" t="s">
        <v>88</v>
      </c>
      <c r="F12" s="13" t="s">
        <v>21</v>
      </c>
      <c r="G12" s="13" t="s">
        <v>385</v>
      </c>
      <c r="H12" s="5" t="s">
        <v>169</v>
      </c>
      <c r="I12" s="7"/>
      <c r="J12" s="6" t="s">
        <v>116</v>
      </c>
      <c r="K12" s="11" t="s">
        <v>228</v>
      </c>
      <c r="L12" s="31" t="s">
        <v>301</v>
      </c>
      <c r="M12" s="19" t="s">
        <v>329</v>
      </c>
    </row>
    <row r="13" spans="1:13" ht="63" x14ac:dyDescent="0.25">
      <c r="A13" s="18">
        <f t="shared" si="1"/>
        <v>9</v>
      </c>
      <c r="B13" s="5">
        <v>203621367</v>
      </c>
      <c r="C13" s="6" t="s">
        <v>447</v>
      </c>
      <c r="D13" s="6" t="s">
        <v>447</v>
      </c>
      <c r="E13" s="10" t="s">
        <v>89</v>
      </c>
      <c r="F13" s="13" t="s">
        <v>21</v>
      </c>
      <c r="G13" s="13" t="s">
        <v>493</v>
      </c>
      <c r="H13" s="5" t="s">
        <v>170</v>
      </c>
      <c r="I13" s="7"/>
      <c r="J13" s="6" t="s">
        <v>116</v>
      </c>
      <c r="K13" s="11" t="s">
        <v>229</v>
      </c>
      <c r="L13" s="31" t="s">
        <v>301</v>
      </c>
      <c r="M13" s="19" t="s">
        <v>329</v>
      </c>
    </row>
    <row r="14" spans="1:13" ht="47.25" x14ac:dyDescent="0.25">
      <c r="A14" s="18">
        <f t="shared" si="1"/>
        <v>10</v>
      </c>
      <c r="B14" s="5">
        <v>203621367</v>
      </c>
      <c r="C14" s="6" t="s">
        <v>448</v>
      </c>
      <c r="D14" s="6" t="s">
        <v>448</v>
      </c>
      <c r="E14" s="10" t="s">
        <v>90</v>
      </c>
      <c r="F14" s="13" t="s">
        <v>21</v>
      </c>
      <c r="G14" s="13" t="s">
        <v>387</v>
      </c>
      <c r="H14" s="5" t="s">
        <v>171</v>
      </c>
      <c r="I14" s="7"/>
      <c r="J14" s="6" t="s">
        <v>116</v>
      </c>
      <c r="K14" s="11" t="s">
        <v>230</v>
      </c>
      <c r="L14" s="31" t="s">
        <v>301</v>
      </c>
      <c r="M14" s="19">
        <v>28000000</v>
      </c>
    </row>
    <row r="15" spans="1:13" ht="94.5" x14ac:dyDescent="0.25">
      <c r="A15" s="18">
        <f t="shared" si="1"/>
        <v>11</v>
      </c>
      <c r="B15" s="5">
        <v>203621367</v>
      </c>
      <c r="C15" s="6" t="s">
        <v>449</v>
      </c>
      <c r="D15" s="6" t="s">
        <v>449</v>
      </c>
      <c r="E15" s="10" t="s">
        <v>91</v>
      </c>
      <c r="F15" s="13" t="s">
        <v>21</v>
      </c>
      <c r="G15" s="13" t="s">
        <v>494</v>
      </c>
      <c r="H15" s="5" t="s">
        <v>172</v>
      </c>
      <c r="I15" s="7"/>
      <c r="J15" s="6" t="s">
        <v>41</v>
      </c>
      <c r="K15" s="11" t="s">
        <v>231</v>
      </c>
      <c r="L15" s="31" t="s">
        <v>302</v>
      </c>
      <c r="M15" s="19">
        <v>2700000</v>
      </c>
    </row>
    <row r="16" spans="1:13" ht="47.25" x14ac:dyDescent="0.25">
      <c r="A16" s="18">
        <f t="shared" si="1"/>
        <v>12</v>
      </c>
      <c r="B16" s="5">
        <v>203621367</v>
      </c>
      <c r="C16" s="6" t="s">
        <v>450</v>
      </c>
      <c r="D16" s="6" t="s">
        <v>450</v>
      </c>
      <c r="E16" s="10" t="s">
        <v>92</v>
      </c>
      <c r="F16" s="13" t="s">
        <v>21</v>
      </c>
      <c r="G16" s="13" t="s">
        <v>491</v>
      </c>
      <c r="H16" s="5" t="s">
        <v>164</v>
      </c>
      <c r="I16" s="7"/>
      <c r="J16" s="6" t="s">
        <v>41</v>
      </c>
      <c r="K16" s="11" t="s">
        <v>232</v>
      </c>
      <c r="L16" s="31" t="s">
        <v>302</v>
      </c>
      <c r="M16" s="19">
        <v>14844417</v>
      </c>
    </row>
    <row r="17" spans="1:13" ht="63" customHeight="1" x14ac:dyDescent="0.25">
      <c r="A17" s="18">
        <f t="shared" si="1"/>
        <v>13</v>
      </c>
      <c r="B17" s="5">
        <v>203621367</v>
      </c>
      <c r="C17" s="6" t="s">
        <v>451</v>
      </c>
      <c r="D17" s="6" t="s">
        <v>451</v>
      </c>
      <c r="E17" s="10" t="s">
        <v>93</v>
      </c>
      <c r="F17" s="13" t="s">
        <v>21</v>
      </c>
      <c r="G17" s="13" t="s">
        <v>489</v>
      </c>
      <c r="H17" s="5" t="s">
        <v>173</v>
      </c>
      <c r="I17" s="7"/>
      <c r="J17" s="6" t="s">
        <v>41</v>
      </c>
      <c r="K17" s="11" t="s">
        <v>233</v>
      </c>
      <c r="L17" s="31" t="s">
        <v>302</v>
      </c>
      <c r="M17" s="19">
        <v>94662</v>
      </c>
    </row>
    <row r="18" spans="1:13" ht="47.25" x14ac:dyDescent="0.25">
      <c r="A18" s="18">
        <f t="shared" si="1"/>
        <v>14</v>
      </c>
      <c r="B18" s="5">
        <v>203621367</v>
      </c>
      <c r="C18" s="6" t="s">
        <v>452</v>
      </c>
      <c r="D18" s="6" t="s">
        <v>452</v>
      </c>
      <c r="E18" s="10" t="s">
        <v>94</v>
      </c>
      <c r="F18" s="13" t="s">
        <v>21</v>
      </c>
      <c r="G18" s="13" t="s">
        <v>489</v>
      </c>
      <c r="H18" s="5" t="s">
        <v>173</v>
      </c>
      <c r="I18" s="7"/>
      <c r="J18" s="6" t="s">
        <v>41</v>
      </c>
      <c r="K18" s="11" t="s">
        <v>234</v>
      </c>
      <c r="L18" s="31" t="s">
        <v>302</v>
      </c>
      <c r="M18" s="19">
        <v>94662</v>
      </c>
    </row>
    <row r="19" spans="1:13" ht="47.25" x14ac:dyDescent="0.25">
      <c r="A19" s="18">
        <f t="shared" si="1"/>
        <v>15</v>
      </c>
      <c r="B19" s="5">
        <v>203621367</v>
      </c>
      <c r="C19" s="6" t="s">
        <v>452</v>
      </c>
      <c r="D19" s="6" t="s">
        <v>452</v>
      </c>
      <c r="E19" s="10" t="s">
        <v>95</v>
      </c>
      <c r="F19" s="13" t="s">
        <v>21</v>
      </c>
      <c r="G19" s="13" t="s">
        <v>489</v>
      </c>
      <c r="H19" s="5" t="s">
        <v>173</v>
      </c>
      <c r="I19" s="7"/>
      <c r="J19" s="6" t="s">
        <v>41</v>
      </c>
      <c r="K19" s="11" t="s">
        <v>235</v>
      </c>
      <c r="L19" s="31" t="s">
        <v>302</v>
      </c>
      <c r="M19" s="19">
        <v>31554</v>
      </c>
    </row>
    <row r="20" spans="1:13" x14ac:dyDescent="0.25">
      <c r="A20" s="18">
        <f t="shared" si="1"/>
        <v>16</v>
      </c>
      <c r="B20" s="5">
        <v>203621367</v>
      </c>
      <c r="C20" s="6" t="s">
        <v>453</v>
      </c>
      <c r="D20" s="6" t="s">
        <v>453</v>
      </c>
      <c r="E20" s="10" t="s">
        <v>96</v>
      </c>
      <c r="F20" s="13" t="s">
        <v>21</v>
      </c>
      <c r="G20" s="13" t="s">
        <v>495</v>
      </c>
      <c r="H20" s="5" t="s">
        <v>174</v>
      </c>
      <c r="I20" s="7"/>
      <c r="J20" s="6" t="s">
        <v>41</v>
      </c>
      <c r="K20" s="11" t="s">
        <v>236</v>
      </c>
      <c r="L20" s="31" t="s">
        <v>303</v>
      </c>
      <c r="M20" s="19" t="s">
        <v>329</v>
      </c>
    </row>
    <row r="21" spans="1:13" ht="63" x14ac:dyDescent="0.25">
      <c r="A21" s="18">
        <f t="shared" si="1"/>
        <v>17</v>
      </c>
      <c r="B21" s="5">
        <v>203621367</v>
      </c>
      <c r="C21" s="6" t="s">
        <v>454</v>
      </c>
      <c r="D21" s="6" t="s">
        <v>454</v>
      </c>
      <c r="E21" s="10" t="s">
        <v>97</v>
      </c>
      <c r="F21" s="13" t="s">
        <v>21</v>
      </c>
      <c r="G21" s="13" t="s">
        <v>391</v>
      </c>
      <c r="H21" s="5" t="s">
        <v>175</v>
      </c>
      <c r="I21" s="7"/>
      <c r="J21" s="6" t="s">
        <v>41</v>
      </c>
      <c r="K21" s="11" t="s">
        <v>237</v>
      </c>
      <c r="L21" s="31" t="s">
        <v>304</v>
      </c>
      <c r="M21" s="19">
        <v>1481850</v>
      </c>
    </row>
    <row r="22" spans="1:13" ht="78.75" customHeight="1" x14ac:dyDescent="0.25">
      <c r="A22" s="18">
        <f t="shared" si="1"/>
        <v>18</v>
      </c>
      <c r="B22" s="5">
        <v>203621367</v>
      </c>
      <c r="C22" s="6" t="s">
        <v>444</v>
      </c>
      <c r="D22" s="6" t="s">
        <v>444</v>
      </c>
      <c r="E22" s="10" t="s">
        <v>98</v>
      </c>
      <c r="F22" s="13" t="s">
        <v>21</v>
      </c>
      <c r="G22" s="13" t="s">
        <v>490</v>
      </c>
      <c r="H22" s="5" t="s">
        <v>176</v>
      </c>
      <c r="I22" s="7"/>
      <c r="J22" s="6" t="s">
        <v>41</v>
      </c>
      <c r="K22" s="11" t="s">
        <v>238</v>
      </c>
      <c r="L22" s="31" t="s">
        <v>304</v>
      </c>
      <c r="M22" s="19">
        <v>5740000</v>
      </c>
    </row>
    <row r="23" spans="1:13" ht="94.5" x14ac:dyDescent="0.25">
      <c r="A23" s="18">
        <f t="shared" si="1"/>
        <v>19</v>
      </c>
      <c r="B23" s="5">
        <v>203621367</v>
      </c>
      <c r="C23" s="6" t="s">
        <v>449</v>
      </c>
      <c r="D23" s="6" t="s">
        <v>449</v>
      </c>
      <c r="E23" s="10" t="s">
        <v>99</v>
      </c>
      <c r="F23" s="13" t="s">
        <v>21</v>
      </c>
      <c r="G23" s="13" t="s">
        <v>494</v>
      </c>
      <c r="H23" s="5" t="s">
        <v>172</v>
      </c>
      <c r="I23" s="7"/>
      <c r="J23" s="6" t="s">
        <v>41</v>
      </c>
      <c r="K23" s="11" t="s">
        <v>239</v>
      </c>
      <c r="L23" s="31" t="s">
        <v>305</v>
      </c>
      <c r="M23" s="19">
        <v>2700000</v>
      </c>
    </row>
    <row r="24" spans="1:13" ht="31.5" x14ac:dyDescent="0.25">
      <c r="A24" s="18">
        <f t="shared" si="1"/>
        <v>20</v>
      </c>
      <c r="B24" s="5">
        <v>203621367</v>
      </c>
      <c r="C24" s="6" t="s">
        <v>445</v>
      </c>
      <c r="D24" s="6" t="s">
        <v>445</v>
      </c>
      <c r="E24" s="10" t="s">
        <v>100</v>
      </c>
      <c r="F24" s="13" t="s">
        <v>21</v>
      </c>
      <c r="G24" s="13" t="s">
        <v>385</v>
      </c>
      <c r="H24" s="5" t="s">
        <v>169</v>
      </c>
      <c r="I24" s="7"/>
      <c r="J24" s="6" t="s">
        <v>116</v>
      </c>
      <c r="K24" s="11" t="s">
        <v>240</v>
      </c>
      <c r="L24" s="31" t="s">
        <v>306</v>
      </c>
      <c r="M24" s="19" t="s">
        <v>329</v>
      </c>
    </row>
    <row r="25" spans="1:13" ht="47.25" x14ac:dyDescent="0.25">
      <c r="A25" s="18">
        <f t="shared" si="1"/>
        <v>21</v>
      </c>
      <c r="B25" s="5">
        <v>203621367</v>
      </c>
      <c r="C25" s="6" t="s">
        <v>455</v>
      </c>
      <c r="D25" s="6" t="s">
        <v>455</v>
      </c>
      <c r="E25" s="10" t="s">
        <v>101</v>
      </c>
      <c r="F25" s="13" t="s">
        <v>21</v>
      </c>
      <c r="G25" s="13" t="s">
        <v>393</v>
      </c>
      <c r="H25" s="5" t="s">
        <v>168</v>
      </c>
      <c r="I25" s="7"/>
      <c r="J25" s="6" t="s">
        <v>116</v>
      </c>
      <c r="K25" s="11" t="s">
        <v>241</v>
      </c>
      <c r="L25" s="31" t="s">
        <v>306</v>
      </c>
      <c r="M25" s="19">
        <v>2000000</v>
      </c>
    </row>
    <row r="26" spans="1:13" ht="47.25" x14ac:dyDescent="0.25">
      <c r="A26" s="18">
        <f t="shared" si="1"/>
        <v>22</v>
      </c>
      <c r="B26" s="5">
        <v>203621367</v>
      </c>
      <c r="C26" s="6" t="s">
        <v>455</v>
      </c>
      <c r="D26" s="6" t="s">
        <v>455</v>
      </c>
      <c r="E26" s="10" t="s">
        <v>102</v>
      </c>
      <c r="F26" s="13" t="s">
        <v>21</v>
      </c>
      <c r="G26" s="13" t="s">
        <v>394</v>
      </c>
      <c r="H26" s="5" t="s">
        <v>177</v>
      </c>
      <c r="I26" s="7"/>
      <c r="J26" s="6" t="s">
        <v>116</v>
      </c>
      <c r="K26" s="11" t="s">
        <v>225</v>
      </c>
      <c r="L26" s="31" t="s">
        <v>306</v>
      </c>
      <c r="M26" s="19">
        <v>2000000</v>
      </c>
    </row>
    <row r="27" spans="1:13" ht="63" x14ac:dyDescent="0.25">
      <c r="A27" s="18">
        <f t="shared" si="1"/>
        <v>23</v>
      </c>
      <c r="B27" s="5">
        <v>203621367</v>
      </c>
      <c r="C27" s="6" t="s">
        <v>452</v>
      </c>
      <c r="D27" s="6" t="s">
        <v>452</v>
      </c>
      <c r="E27" s="10" t="s">
        <v>103</v>
      </c>
      <c r="F27" s="13" t="s">
        <v>21</v>
      </c>
      <c r="G27" s="13" t="s">
        <v>496</v>
      </c>
      <c r="H27" s="5" t="s">
        <v>178</v>
      </c>
      <c r="I27" s="7"/>
      <c r="J27" s="6" t="s">
        <v>116</v>
      </c>
      <c r="K27" s="11" t="s">
        <v>242</v>
      </c>
      <c r="L27" s="31" t="s">
        <v>306</v>
      </c>
      <c r="M27" s="19">
        <v>28125000</v>
      </c>
    </row>
    <row r="28" spans="1:13" ht="47.25" x14ac:dyDescent="0.25">
      <c r="A28" s="18">
        <f t="shared" si="1"/>
        <v>24</v>
      </c>
      <c r="B28" s="5">
        <v>203621367</v>
      </c>
      <c r="C28" s="6" t="s">
        <v>456</v>
      </c>
      <c r="D28" s="6" t="s">
        <v>456</v>
      </c>
      <c r="E28" s="10" t="s">
        <v>104</v>
      </c>
      <c r="F28" s="13" t="s">
        <v>21</v>
      </c>
      <c r="G28" s="13" t="s">
        <v>497</v>
      </c>
      <c r="H28" s="5" t="s">
        <v>179</v>
      </c>
      <c r="I28" s="7"/>
      <c r="J28" s="6" t="s">
        <v>41</v>
      </c>
      <c r="K28" s="11" t="s">
        <v>243</v>
      </c>
      <c r="L28" s="31" t="s">
        <v>306</v>
      </c>
      <c r="M28" s="19">
        <v>4334400</v>
      </c>
    </row>
    <row r="29" spans="1:13" ht="63" x14ac:dyDescent="0.25">
      <c r="A29" s="18">
        <f t="shared" si="1"/>
        <v>25</v>
      </c>
      <c r="B29" s="5">
        <v>203621367</v>
      </c>
      <c r="C29" s="6" t="s">
        <v>444</v>
      </c>
      <c r="D29" s="6" t="s">
        <v>444</v>
      </c>
      <c r="E29" s="10" t="s">
        <v>105</v>
      </c>
      <c r="F29" s="13" t="s">
        <v>21</v>
      </c>
      <c r="G29" s="13" t="s">
        <v>498</v>
      </c>
      <c r="H29" s="5" t="s">
        <v>180</v>
      </c>
      <c r="I29" s="7"/>
      <c r="J29" s="6" t="s">
        <v>41</v>
      </c>
      <c r="K29" s="11" t="s">
        <v>244</v>
      </c>
      <c r="L29" s="31" t="s">
        <v>306</v>
      </c>
      <c r="M29" s="19">
        <v>8000000</v>
      </c>
    </row>
    <row r="30" spans="1:13" ht="63" x14ac:dyDescent="0.25">
      <c r="A30" s="18">
        <f t="shared" si="1"/>
        <v>26</v>
      </c>
      <c r="B30" s="5">
        <v>203621367</v>
      </c>
      <c r="C30" s="6" t="s">
        <v>457</v>
      </c>
      <c r="D30" s="6" t="s">
        <v>457</v>
      </c>
      <c r="E30" s="10" t="s">
        <v>106</v>
      </c>
      <c r="F30" s="13" t="s">
        <v>21</v>
      </c>
      <c r="G30" s="13" t="s">
        <v>499</v>
      </c>
      <c r="H30" s="5" t="s">
        <v>173</v>
      </c>
      <c r="I30" s="7"/>
      <c r="J30" s="6" t="s">
        <v>41</v>
      </c>
      <c r="K30" s="11" t="s">
        <v>245</v>
      </c>
      <c r="L30" s="31" t="s">
        <v>306</v>
      </c>
      <c r="M30" s="19">
        <v>5000000</v>
      </c>
    </row>
    <row r="31" spans="1:13" ht="47.25" x14ac:dyDescent="0.25">
      <c r="A31" s="18">
        <f t="shared" si="1"/>
        <v>27</v>
      </c>
      <c r="B31" s="5">
        <v>203621367</v>
      </c>
      <c r="C31" s="6" t="s">
        <v>458</v>
      </c>
      <c r="D31" s="6" t="s">
        <v>458</v>
      </c>
      <c r="E31" s="10" t="s">
        <v>107</v>
      </c>
      <c r="F31" s="13" t="s">
        <v>21</v>
      </c>
      <c r="G31" s="13" t="s">
        <v>398</v>
      </c>
      <c r="H31" s="5" t="s">
        <v>181</v>
      </c>
      <c r="I31" s="7"/>
      <c r="J31" s="6" t="s">
        <v>117</v>
      </c>
      <c r="K31" s="11" t="s">
        <v>246</v>
      </c>
      <c r="L31" s="31" t="s">
        <v>306</v>
      </c>
      <c r="M31" s="19">
        <v>3231000</v>
      </c>
    </row>
    <row r="32" spans="1:13" ht="47.25" x14ac:dyDescent="0.25">
      <c r="A32" s="18">
        <f t="shared" si="1"/>
        <v>28</v>
      </c>
      <c r="B32" s="5">
        <v>203621367</v>
      </c>
      <c r="C32" s="6" t="s">
        <v>458</v>
      </c>
      <c r="D32" s="6" t="s">
        <v>458</v>
      </c>
      <c r="E32" s="10" t="s">
        <v>108</v>
      </c>
      <c r="F32" s="13" t="s">
        <v>21</v>
      </c>
      <c r="G32" s="13" t="s">
        <v>398</v>
      </c>
      <c r="H32" s="5" t="s">
        <v>181</v>
      </c>
      <c r="I32" s="7"/>
      <c r="J32" s="6" t="s">
        <v>117</v>
      </c>
      <c r="K32" s="11" t="s">
        <v>247</v>
      </c>
      <c r="L32" s="31" t="s">
        <v>306</v>
      </c>
      <c r="M32" s="19">
        <v>13133970</v>
      </c>
    </row>
    <row r="33" spans="1:13" ht="31.5" x14ac:dyDescent="0.25">
      <c r="A33" s="18">
        <f t="shared" si="1"/>
        <v>29</v>
      </c>
      <c r="B33" s="5">
        <v>203621367</v>
      </c>
      <c r="C33" s="6" t="s">
        <v>459</v>
      </c>
      <c r="D33" s="6" t="s">
        <v>459</v>
      </c>
      <c r="E33" s="10" t="s">
        <v>109</v>
      </c>
      <c r="F33" s="13" t="s">
        <v>21</v>
      </c>
      <c r="G33" s="13" t="s">
        <v>399</v>
      </c>
      <c r="H33" s="5" t="s">
        <v>182</v>
      </c>
      <c r="I33" s="7"/>
      <c r="J33" s="6" t="s">
        <v>116</v>
      </c>
      <c r="K33" s="11" t="s">
        <v>248</v>
      </c>
      <c r="L33" s="31" t="s">
        <v>306</v>
      </c>
      <c r="M33" s="19">
        <v>14450000</v>
      </c>
    </row>
    <row r="34" spans="1:13" ht="47.25" x14ac:dyDescent="0.25">
      <c r="A34" s="18">
        <f t="shared" si="1"/>
        <v>30</v>
      </c>
      <c r="B34" s="5">
        <v>203621367</v>
      </c>
      <c r="C34" s="6" t="s">
        <v>460</v>
      </c>
      <c r="D34" s="6" t="s">
        <v>460</v>
      </c>
      <c r="E34" s="10" t="s">
        <v>44</v>
      </c>
      <c r="F34" s="13" t="s">
        <v>21</v>
      </c>
      <c r="G34" s="13" t="s">
        <v>400</v>
      </c>
      <c r="H34" s="5" t="s">
        <v>183</v>
      </c>
      <c r="I34" s="7"/>
      <c r="J34" s="6" t="s">
        <v>116</v>
      </c>
      <c r="K34" s="11" t="s">
        <v>249</v>
      </c>
      <c r="L34" s="31" t="s">
        <v>307</v>
      </c>
      <c r="M34" s="19" t="s">
        <v>329</v>
      </c>
    </row>
    <row r="35" spans="1:13" ht="31.5" x14ac:dyDescent="0.25">
      <c r="A35" s="18">
        <f t="shared" si="1"/>
        <v>31</v>
      </c>
      <c r="B35" s="5">
        <v>203621367</v>
      </c>
      <c r="C35" s="6" t="s">
        <v>461</v>
      </c>
      <c r="D35" s="6" t="s">
        <v>461</v>
      </c>
      <c r="E35" s="10" t="s">
        <v>45</v>
      </c>
      <c r="F35" s="13" t="s">
        <v>21</v>
      </c>
      <c r="G35" s="13" t="s">
        <v>401</v>
      </c>
      <c r="H35" s="5" t="s">
        <v>184</v>
      </c>
      <c r="I35" s="7"/>
      <c r="J35" s="6" t="s">
        <v>116</v>
      </c>
      <c r="K35" s="11" t="s">
        <v>250</v>
      </c>
      <c r="L35" s="31" t="s">
        <v>308</v>
      </c>
      <c r="M35" s="19">
        <v>68812000</v>
      </c>
    </row>
    <row r="36" spans="1:13" ht="47.25" x14ac:dyDescent="0.25">
      <c r="A36" s="18">
        <f t="shared" si="1"/>
        <v>32</v>
      </c>
      <c r="B36" s="5">
        <v>203621367</v>
      </c>
      <c r="C36" s="6" t="s">
        <v>462</v>
      </c>
      <c r="D36" s="6" t="s">
        <v>462</v>
      </c>
      <c r="E36" s="10" t="s">
        <v>46</v>
      </c>
      <c r="F36" s="13" t="s">
        <v>21</v>
      </c>
      <c r="G36" s="13" t="s">
        <v>500</v>
      </c>
      <c r="H36" s="5" t="s">
        <v>185</v>
      </c>
      <c r="I36" s="7"/>
      <c r="J36" s="6" t="s">
        <v>116</v>
      </c>
      <c r="K36" s="11" t="s">
        <v>251</v>
      </c>
      <c r="L36" s="31" t="s">
        <v>309</v>
      </c>
      <c r="M36" s="19">
        <v>47039241</v>
      </c>
    </row>
    <row r="37" spans="1:13" ht="31.5" x14ac:dyDescent="0.25">
      <c r="A37" s="18">
        <f t="shared" si="1"/>
        <v>33</v>
      </c>
      <c r="B37" s="5">
        <v>203621367</v>
      </c>
      <c r="C37" s="6" t="s">
        <v>449</v>
      </c>
      <c r="D37" s="6" t="s">
        <v>449</v>
      </c>
      <c r="E37" s="10" t="s">
        <v>47</v>
      </c>
      <c r="F37" s="13" t="s">
        <v>21</v>
      </c>
      <c r="G37" s="13" t="s">
        <v>501</v>
      </c>
      <c r="H37" s="5" t="s">
        <v>186</v>
      </c>
      <c r="I37" s="7"/>
      <c r="J37" s="6" t="s">
        <v>116</v>
      </c>
      <c r="K37" s="11" t="s">
        <v>252</v>
      </c>
      <c r="L37" s="31" t="s">
        <v>310</v>
      </c>
      <c r="M37" s="19">
        <v>592623</v>
      </c>
    </row>
    <row r="38" spans="1:13" ht="31.5" x14ac:dyDescent="0.25">
      <c r="A38" s="18">
        <f t="shared" si="1"/>
        <v>34</v>
      </c>
      <c r="B38" s="5">
        <v>203621367</v>
      </c>
      <c r="C38" s="6" t="s">
        <v>461</v>
      </c>
      <c r="D38" s="6" t="s">
        <v>461</v>
      </c>
      <c r="E38" s="10" t="s">
        <v>48</v>
      </c>
      <c r="F38" s="13" t="s">
        <v>21</v>
      </c>
      <c r="G38" s="13" t="s">
        <v>401</v>
      </c>
      <c r="H38" s="5" t="s">
        <v>184</v>
      </c>
      <c r="I38" s="7"/>
      <c r="J38" s="6" t="s">
        <v>116</v>
      </c>
      <c r="K38" s="11" t="s">
        <v>253</v>
      </c>
      <c r="L38" s="31" t="s">
        <v>311</v>
      </c>
      <c r="M38" s="19">
        <v>34060000</v>
      </c>
    </row>
    <row r="39" spans="1:13" ht="31.5" x14ac:dyDescent="0.25">
      <c r="A39" s="18">
        <f t="shared" si="1"/>
        <v>35</v>
      </c>
      <c r="B39" s="5">
        <v>203621367</v>
      </c>
      <c r="C39" s="6" t="s">
        <v>453</v>
      </c>
      <c r="D39" s="6" t="s">
        <v>453</v>
      </c>
      <c r="E39" s="10" t="s">
        <v>49</v>
      </c>
      <c r="F39" s="13" t="s">
        <v>21</v>
      </c>
      <c r="G39" s="13" t="s">
        <v>501</v>
      </c>
      <c r="H39" s="5" t="s">
        <v>186</v>
      </c>
      <c r="I39" s="7"/>
      <c r="J39" s="6" t="s">
        <v>41</v>
      </c>
      <c r="K39" s="11" t="s">
        <v>254</v>
      </c>
      <c r="L39" s="31" t="s">
        <v>311</v>
      </c>
      <c r="M39" s="19">
        <v>3000000</v>
      </c>
    </row>
    <row r="40" spans="1:13" ht="47.25" x14ac:dyDescent="0.25">
      <c r="A40" s="18">
        <f t="shared" si="1"/>
        <v>36</v>
      </c>
      <c r="B40" s="5">
        <v>203621367</v>
      </c>
      <c r="C40" s="6" t="s">
        <v>463</v>
      </c>
      <c r="D40" s="6" t="s">
        <v>463</v>
      </c>
      <c r="E40" s="10" t="s">
        <v>50</v>
      </c>
      <c r="F40" s="13" t="s">
        <v>21</v>
      </c>
      <c r="G40" s="13" t="s">
        <v>404</v>
      </c>
      <c r="H40" s="5" t="s">
        <v>187</v>
      </c>
      <c r="I40" s="7"/>
      <c r="J40" s="6" t="s">
        <v>41</v>
      </c>
      <c r="K40" s="11" t="s">
        <v>255</v>
      </c>
      <c r="L40" s="31" t="s">
        <v>312</v>
      </c>
      <c r="M40" s="19">
        <v>2158320</v>
      </c>
    </row>
    <row r="41" spans="1:13" ht="47.25" x14ac:dyDescent="0.25">
      <c r="A41" s="18">
        <f t="shared" si="1"/>
        <v>37</v>
      </c>
      <c r="B41" s="5">
        <v>203621367</v>
      </c>
      <c r="C41" s="6" t="s">
        <v>464</v>
      </c>
      <c r="D41" s="6" t="s">
        <v>464</v>
      </c>
      <c r="E41" s="10" t="s">
        <v>51</v>
      </c>
      <c r="F41" s="13" t="s">
        <v>21</v>
      </c>
      <c r="G41" s="13" t="s">
        <v>405</v>
      </c>
      <c r="H41" s="5" t="s">
        <v>188</v>
      </c>
      <c r="I41" s="7"/>
      <c r="J41" s="6" t="s">
        <v>117</v>
      </c>
      <c r="K41" s="11" t="s">
        <v>241</v>
      </c>
      <c r="L41" s="31" t="s">
        <v>313</v>
      </c>
      <c r="M41" s="19">
        <v>10900000</v>
      </c>
    </row>
    <row r="42" spans="1:13" ht="47.25" x14ac:dyDescent="0.25">
      <c r="A42" s="18">
        <f t="shared" si="1"/>
        <v>38</v>
      </c>
      <c r="B42" s="5">
        <v>203621367</v>
      </c>
      <c r="C42" s="6" t="s">
        <v>465</v>
      </c>
      <c r="D42" s="6" t="s">
        <v>465</v>
      </c>
      <c r="E42" s="10" t="s">
        <v>52</v>
      </c>
      <c r="F42" s="13" t="s">
        <v>21</v>
      </c>
      <c r="G42" s="13" t="s">
        <v>406</v>
      </c>
      <c r="H42" s="5" t="s">
        <v>189</v>
      </c>
      <c r="I42" s="7"/>
      <c r="J42" s="6" t="s">
        <v>116</v>
      </c>
      <c r="K42" s="11" t="s">
        <v>256</v>
      </c>
      <c r="L42" s="31" t="s">
        <v>314</v>
      </c>
      <c r="M42" s="19">
        <v>4500000</v>
      </c>
    </row>
    <row r="43" spans="1:13" ht="47.25" x14ac:dyDescent="0.25">
      <c r="A43" s="18">
        <f t="shared" si="1"/>
        <v>39</v>
      </c>
      <c r="B43" s="5">
        <v>203621367</v>
      </c>
      <c r="C43" s="6" t="s">
        <v>466</v>
      </c>
      <c r="D43" s="6" t="s">
        <v>466</v>
      </c>
      <c r="E43" s="10" t="s">
        <v>53</v>
      </c>
      <c r="F43" s="13" t="s">
        <v>21</v>
      </c>
      <c r="G43" s="13" t="s">
        <v>407</v>
      </c>
      <c r="H43" s="5" t="s">
        <v>190</v>
      </c>
      <c r="I43" s="7"/>
      <c r="J43" s="6" t="s">
        <v>116</v>
      </c>
      <c r="K43" s="11" t="s">
        <v>257</v>
      </c>
      <c r="L43" s="31" t="s">
        <v>314</v>
      </c>
      <c r="M43" s="19">
        <v>840000</v>
      </c>
    </row>
    <row r="44" spans="1:13" ht="47.25" x14ac:dyDescent="0.25">
      <c r="A44" s="18">
        <f t="shared" si="1"/>
        <v>40</v>
      </c>
      <c r="B44" s="5">
        <v>203621367</v>
      </c>
      <c r="C44" s="6" t="s">
        <v>464</v>
      </c>
      <c r="D44" s="6" t="s">
        <v>464</v>
      </c>
      <c r="E44" s="10" t="s">
        <v>54</v>
      </c>
      <c r="F44" s="13" t="s">
        <v>21</v>
      </c>
      <c r="G44" s="13" t="s">
        <v>408</v>
      </c>
      <c r="H44" s="5" t="s">
        <v>191</v>
      </c>
      <c r="I44" s="7"/>
      <c r="J44" s="6" t="s">
        <v>117</v>
      </c>
      <c r="K44" s="11" t="s">
        <v>258</v>
      </c>
      <c r="L44" s="31" t="s">
        <v>314</v>
      </c>
      <c r="M44" s="19">
        <v>15590000</v>
      </c>
    </row>
    <row r="45" spans="1:13" ht="47.25" x14ac:dyDescent="0.25">
      <c r="A45" s="18">
        <f t="shared" si="1"/>
        <v>41</v>
      </c>
      <c r="B45" s="5">
        <v>203621367</v>
      </c>
      <c r="C45" s="6" t="s">
        <v>467</v>
      </c>
      <c r="D45" s="6" t="s">
        <v>467</v>
      </c>
      <c r="E45" s="10" t="s">
        <v>55</v>
      </c>
      <c r="F45" s="13" t="s">
        <v>21</v>
      </c>
      <c r="G45" s="13" t="s">
        <v>409</v>
      </c>
      <c r="H45" s="5" t="s">
        <v>192</v>
      </c>
      <c r="I45" s="7"/>
      <c r="J45" s="6" t="s">
        <v>117</v>
      </c>
      <c r="K45" s="11" t="s">
        <v>259</v>
      </c>
      <c r="L45" s="31" t="s">
        <v>314</v>
      </c>
      <c r="M45" s="19">
        <v>10800000</v>
      </c>
    </row>
    <row r="46" spans="1:13" ht="47.25" x14ac:dyDescent="0.25">
      <c r="A46" s="18">
        <f t="shared" si="1"/>
        <v>42</v>
      </c>
      <c r="B46" s="5">
        <v>203621367</v>
      </c>
      <c r="C46" s="6" t="s">
        <v>464</v>
      </c>
      <c r="D46" s="6" t="s">
        <v>464</v>
      </c>
      <c r="E46" s="10" t="s">
        <v>56</v>
      </c>
      <c r="F46" s="13" t="s">
        <v>21</v>
      </c>
      <c r="G46" s="13" t="s">
        <v>408</v>
      </c>
      <c r="H46" s="5" t="s">
        <v>191</v>
      </c>
      <c r="I46" s="7"/>
      <c r="J46" s="6" t="s">
        <v>117</v>
      </c>
      <c r="K46" s="11" t="s">
        <v>235</v>
      </c>
      <c r="L46" s="31" t="s">
        <v>315</v>
      </c>
      <c r="M46" s="19">
        <v>17640000</v>
      </c>
    </row>
    <row r="47" spans="1:13" ht="63" x14ac:dyDescent="0.25">
      <c r="A47" s="18">
        <f t="shared" si="1"/>
        <v>43</v>
      </c>
      <c r="B47" s="5">
        <v>203621367</v>
      </c>
      <c r="C47" s="6" t="s">
        <v>462</v>
      </c>
      <c r="D47" s="6" t="s">
        <v>462</v>
      </c>
      <c r="E47" s="10" t="s">
        <v>57</v>
      </c>
      <c r="F47" s="13" t="s">
        <v>21</v>
      </c>
      <c r="G47" s="13" t="s">
        <v>410</v>
      </c>
      <c r="H47" s="5" t="s">
        <v>193</v>
      </c>
      <c r="I47" s="7"/>
      <c r="J47" s="6" t="s">
        <v>116</v>
      </c>
      <c r="K47" s="11" t="s">
        <v>260</v>
      </c>
      <c r="L47" s="31" t="s">
        <v>316</v>
      </c>
      <c r="M47" s="19">
        <v>504000</v>
      </c>
    </row>
    <row r="48" spans="1:13" ht="63" x14ac:dyDescent="0.25">
      <c r="A48" s="18">
        <f t="shared" si="1"/>
        <v>44</v>
      </c>
      <c r="B48" s="5">
        <v>203621367</v>
      </c>
      <c r="C48" s="6" t="s">
        <v>462</v>
      </c>
      <c r="D48" s="6" t="s">
        <v>462</v>
      </c>
      <c r="E48" s="10" t="s">
        <v>58</v>
      </c>
      <c r="F48" s="13" t="s">
        <v>21</v>
      </c>
      <c r="G48" s="13" t="s">
        <v>410</v>
      </c>
      <c r="H48" s="5" t="s">
        <v>193</v>
      </c>
      <c r="I48" s="7"/>
      <c r="J48" s="6" t="s">
        <v>116</v>
      </c>
      <c r="K48" s="11" t="s">
        <v>261</v>
      </c>
      <c r="L48" s="31" t="s">
        <v>316</v>
      </c>
      <c r="M48" s="19">
        <v>168000</v>
      </c>
    </row>
    <row r="49" spans="1:13" ht="47.25" x14ac:dyDescent="0.25">
      <c r="A49" s="18">
        <f t="shared" si="1"/>
        <v>45</v>
      </c>
      <c r="B49" s="5">
        <v>203621367</v>
      </c>
      <c r="C49" s="6" t="s">
        <v>460</v>
      </c>
      <c r="D49" s="6" t="s">
        <v>460</v>
      </c>
      <c r="E49" s="10" t="s">
        <v>59</v>
      </c>
      <c r="F49" s="13" t="s">
        <v>21</v>
      </c>
      <c r="G49" s="13" t="s">
        <v>411</v>
      </c>
      <c r="H49" s="5" t="s">
        <v>194</v>
      </c>
      <c r="I49" s="7"/>
      <c r="J49" s="6" t="s">
        <v>116</v>
      </c>
      <c r="K49" s="11" t="s">
        <v>245</v>
      </c>
      <c r="L49" s="31" t="s">
        <v>317</v>
      </c>
      <c r="M49" s="19" t="s">
        <v>329</v>
      </c>
    </row>
    <row r="50" spans="1:13" x14ac:dyDescent="0.25">
      <c r="A50" s="18">
        <f t="shared" si="1"/>
        <v>46</v>
      </c>
      <c r="B50" s="5">
        <v>203621367</v>
      </c>
      <c r="C50" s="6" t="s">
        <v>453</v>
      </c>
      <c r="D50" s="6" t="s">
        <v>453</v>
      </c>
      <c r="E50" s="10" t="s">
        <v>60</v>
      </c>
      <c r="F50" s="13" t="s">
        <v>21</v>
      </c>
      <c r="G50" s="13" t="s">
        <v>495</v>
      </c>
      <c r="H50" s="5" t="s">
        <v>174</v>
      </c>
      <c r="I50" s="7"/>
      <c r="J50" s="6" t="s">
        <v>41</v>
      </c>
      <c r="K50" s="11" t="s">
        <v>262</v>
      </c>
      <c r="L50" s="31" t="s">
        <v>317</v>
      </c>
      <c r="M50" s="19">
        <v>310440</v>
      </c>
    </row>
    <row r="51" spans="1:13" ht="47.25" x14ac:dyDescent="0.25">
      <c r="A51" s="18">
        <f t="shared" si="1"/>
        <v>47</v>
      </c>
      <c r="B51" s="5">
        <v>203621367</v>
      </c>
      <c r="C51" s="6" t="s">
        <v>468</v>
      </c>
      <c r="D51" s="6" t="s">
        <v>468</v>
      </c>
      <c r="E51" s="10" t="s">
        <v>61</v>
      </c>
      <c r="F51" s="13" t="s">
        <v>21</v>
      </c>
      <c r="G51" s="13" t="s">
        <v>412</v>
      </c>
      <c r="H51" s="5" t="s">
        <v>195</v>
      </c>
      <c r="I51" s="7"/>
      <c r="J51" s="6" t="s">
        <v>116</v>
      </c>
      <c r="K51" s="11" t="s">
        <v>263</v>
      </c>
      <c r="L51" s="31" t="s">
        <v>317</v>
      </c>
      <c r="M51" s="19">
        <v>43289048</v>
      </c>
    </row>
    <row r="52" spans="1:13" ht="31.5" x14ac:dyDescent="0.25">
      <c r="A52" s="18">
        <f t="shared" si="1"/>
        <v>48</v>
      </c>
      <c r="B52" s="5">
        <v>203621367</v>
      </c>
      <c r="C52" s="6" t="s">
        <v>469</v>
      </c>
      <c r="D52" s="6" t="s">
        <v>469</v>
      </c>
      <c r="E52" s="10" t="s">
        <v>62</v>
      </c>
      <c r="F52" s="13" t="s">
        <v>21</v>
      </c>
      <c r="G52" s="13" t="s">
        <v>502</v>
      </c>
      <c r="H52" s="5" t="s">
        <v>196</v>
      </c>
      <c r="I52" s="7"/>
      <c r="J52" s="6" t="s">
        <v>116</v>
      </c>
      <c r="K52" s="11" t="s">
        <v>264</v>
      </c>
      <c r="L52" s="31" t="s">
        <v>317</v>
      </c>
      <c r="M52" s="19" t="s">
        <v>329</v>
      </c>
    </row>
    <row r="53" spans="1:13" ht="31.5" x14ac:dyDescent="0.25">
      <c r="A53" s="18">
        <f t="shared" si="1"/>
        <v>49</v>
      </c>
      <c r="B53" s="5">
        <v>203621367</v>
      </c>
      <c r="C53" s="6" t="s">
        <v>460</v>
      </c>
      <c r="D53" s="6" t="s">
        <v>460</v>
      </c>
      <c r="E53" s="10" t="s">
        <v>63</v>
      </c>
      <c r="F53" s="13" t="s">
        <v>21</v>
      </c>
      <c r="G53" s="13" t="s">
        <v>502</v>
      </c>
      <c r="H53" s="5" t="s">
        <v>197</v>
      </c>
      <c r="I53" s="7"/>
      <c r="J53" s="6" t="s">
        <v>116</v>
      </c>
      <c r="K53" s="11" t="s">
        <v>265</v>
      </c>
      <c r="L53" s="31" t="s">
        <v>317</v>
      </c>
      <c r="M53" s="19" t="s">
        <v>329</v>
      </c>
    </row>
    <row r="54" spans="1:13" ht="31.5" x14ac:dyDescent="0.25">
      <c r="A54" s="18">
        <f t="shared" si="1"/>
        <v>50</v>
      </c>
      <c r="B54" s="5">
        <v>203621367</v>
      </c>
      <c r="C54" s="6" t="s">
        <v>469</v>
      </c>
      <c r="D54" s="6" t="s">
        <v>469</v>
      </c>
      <c r="E54" s="10" t="s">
        <v>64</v>
      </c>
      <c r="F54" s="13" t="s">
        <v>21</v>
      </c>
      <c r="G54" s="13" t="s">
        <v>415</v>
      </c>
      <c r="H54" s="5" t="s">
        <v>198</v>
      </c>
      <c r="I54" s="7"/>
      <c r="J54" s="6" t="s">
        <v>116</v>
      </c>
      <c r="K54" s="11" t="s">
        <v>266</v>
      </c>
      <c r="L54" s="31" t="s">
        <v>317</v>
      </c>
      <c r="M54" s="19" t="s">
        <v>329</v>
      </c>
    </row>
    <row r="55" spans="1:13" ht="31.5" x14ac:dyDescent="0.25">
      <c r="A55" s="18">
        <f t="shared" si="1"/>
        <v>51</v>
      </c>
      <c r="B55" s="5">
        <v>203621367</v>
      </c>
      <c r="C55" s="6" t="s">
        <v>470</v>
      </c>
      <c r="D55" s="6" t="s">
        <v>470</v>
      </c>
      <c r="E55" s="10" t="s">
        <v>65</v>
      </c>
      <c r="F55" s="13" t="s">
        <v>21</v>
      </c>
      <c r="G55" s="13" t="s">
        <v>415</v>
      </c>
      <c r="H55" s="5" t="s">
        <v>198</v>
      </c>
      <c r="I55" s="7"/>
      <c r="J55" s="6" t="s">
        <v>116</v>
      </c>
      <c r="K55" s="11" t="s">
        <v>267</v>
      </c>
      <c r="L55" s="31" t="s">
        <v>317</v>
      </c>
      <c r="M55" s="19" t="s">
        <v>329</v>
      </c>
    </row>
    <row r="56" spans="1:13" ht="47.25" x14ac:dyDescent="0.25">
      <c r="A56" s="18">
        <f t="shared" si="1"/>
        <v>52</v>
      </c>
      <c r="B56" s="5">
        <v>203621367</v>
      </c>
      <c r="C56" s="6" t="s">
        <v>445</v>
      </c>
      <c r="D56" s="6" t="s">
        <v>445</v>
      </c>
      <c r="E56" s="10" t="s">
        <v>66</v>
      </c>
      <c r="F56" s="13" t="s">
        <v>21</v>
      </c>
      <c r="G56" s="13" t="s">
        <v>416</v>
      </c>
      <c r="H56" s="5" t="s">
        <v>199</v>
      </c>
      <c r="I56" s="7"/>
      <c r="J56" s="6" t="s">
        <v>116</v>
      </c>
      <c r="K56" s="11" t="s">
        <v>268</v>
      </c>
      <c r="L56" s="31" t="s">
        <v>317</v>
      </c>
      <c r="M56" s="19" t="s">
        <v>329</v>
      </c>
    </row>
    <row r="57" spans="1:13" ht="31.5" x14ac:dyDescent="0.25">
      <c r="A57" s="18">
        <f t="shared" si="1"/>
        <v>53</v>
      </c>
      <c r="B57" s="5">
        <v>203621367</v>
      </c>
      <c r="C57" s="6" t="s">
        <v>453</v>
      </c>
      <c r="D57" s="6" t="s">
        <v>453</v>
      </c>
      <c r="E57" s="10" t="s">
        <v>67</v>
      </c>
      <c r="F57" s="13" t="s">
        <v>21</v>
      </c>
      <c r="G57" s="13" t="s">
        <v>390</v>
      </c>
      <c r="H57" s="5" t="s">
        <v>174</v>
      </c>
      <c r="I57" s="7"/>
      <c r="J57" s="6" t="s">
        <v>116</v>
      </c>
      <c r="K57" s="11" t="s">
        <v>269</v>
      </c>
      <c r="L57" s="31" t="s">
        <v>317</v>
      </c>
      <c r="M57" s="19">
        <v>5310000</v>
      </c>
    </row>
    <row r="58" spans="1:13" ht="47.25" x14ac:dyDescent="0.25">
      <c r="A58" s="18">
        <f t="shared" si="1"/>
        <v>54</v>
      </c>
      <c r="B58" s="5">
        <v>203621367</v>
      </c>
      <c r="C58" s="6" t="s">
        <v>445</v>
      </c>
      <c r="D58" s="6" t="s">
        <v>445</v>
      </c>
      <c r="E58" s="10" t="s">
        <v>68</v>
      </c>
      <c r="F58" s="13" t="s">
        <v>21</v>
      </c>
      <c r="G58" s="13" t="s">
        <v>417</v>
      </c>
      <c r="H58" s="5" t="s">
        <v>200</v>
      </c>
      <c r="I58" s="7"/>
      <c r="J58" s="6" t="s">
        <v>116</v>
      </c>
      <c r="K58" s="11" t="s">
        <v>270</v>
      </c>
      <c r="L58" s="31" t="s">
        <v>317</v>
      </c>
      <c r="M58" s="19" t="s">
        <v>329</v>
      </c>
    </row>
    <row r="59" spans="1:13" ht="63" x14ac:dyDescent="0.25">
      <c r="A59" s="18">
        <f t="shared" si="1"/>
        <v>55</v>
      </c>
      <c r="B59" s="5">
        <v>203621367</v>
      </c>
      <c r="C59" s="6" t="s">
        <v>471</v>
      </c>
      <c r="D59" s="6" t="s">
        <v>471</v>
      </c>
      <c r="E59" s="10" t="s">
        <v>69</v>
      </c>
      <c r="F59" s="13" t="s">
        <v>21</v>
      </c>
      <c r="G59" s="13" t="s">
        <v>418</v>
      </c>
      <c r="H59" s="5" t="s">
        <v>201</v>
      </c>
      <c r="I59" s="7"/>
      <c r="J59" s="6" t="s">
        <v>116</v>
      </c>
      <c r="K59" s="11" t="s">
        <v>271</v>
      </c>
      <c r="L59" s="31" t="s">
        <v>317</v>
      </c>
      <c r="M59" s="19" t="s">
        <v>329</v>
      </c>
    </row>
    <row r="60" spans="1:13" ht="31.5" x14ac:dyDescent="0.25">
      <c r="A60" s="18">
        <f t="shared" si="1"/>
        <v>56</v>
      </c>
      <c r="B60" s="5">
        <v>203621367</v>
      </c>
      <c r="C60" s="6" t="s">
        <v>461</v>
      </c>
      <c r="D60" s="6" t="s">
        <v>461</v>
      </c>
      <c r="E60" s="10" t="s">
        <v>70</v>
      </c>
      <c r="F60" s="13" t="s">
        <v>21</v>
      </c>
      <c r="G60" s="13" t="s">
        <v>419</v>
      </c>
      <c r="H60" s="5" t="s">
        <v>202</v>
      </c>
      <c r="I60" s="7"/>
      <c r="J60" s="6" t="s">
        <v>116</v>
      </c>
      <c r="K60" s="11" t="s">
        <v>265</v>
      </c>
      <c r="L60" s="31" t="s">
        <v>317</v>
      </c>
      <c r="M60" s="19">
        <v>10800000</v>
      </c>
    </row>
    <row r="61" spans="1:13" ht="31.5" x14ac:dyDescent="0.25">
      <c r="A61" s="18">
        <f t="shared" si="1"/>
        <v>57</v>
      </c>
      <c r="B61" s="5">
        <v>203621367</v>
      </c>
      <c r="C61" s="6" t="s">
        <v>472</v>
      </c>
      <c r="D61" s="6" t="s">
        <v>472</v>
      </c>
      <c r="E61" s="10" t="s">
        <v>71</v>
      </c>
      <c r="F61" s="13" t="s">
        <v>21</v>
      </c>
      <c r="G61" s="13" t="s">
        <v>420</v>
      </c>
      <c r="H61" s="5" t="s">
        <v>203</v>
      </c>
      <c r="I61" s="7"/>
      <c r="J61" s="6" t="s">
        <v>116</v>
      </c>
      <c r="K61" s="11" t="s">
        <v>272</v>
      </c>
      <c r="L61" s="31" t="s">
        <v>317</v>
      </c>
      <c r="M61" s="19" t="s">
        <v>329</v>
      </c>
    </row>
    <row r="62" spans="1:13" ht="47.25" x14ac:dyDescent="0.25">
      <c r="A62" s="18">
        <f t="shared" si="1"/>
        <v>58</v>
      </c>
      <c r="B62" s="5">
        <v>203621367</v>
      </c>
      <c r="C62" s="6" t="s">
        <v>473</v>
      </c>
      <c r="D62" s="6" t="s">
        <v>473</v>
      </c>
      <c r="E62" s="10" t="s">
        <v>72</v>
      </c>
      <c r="F62" s="13" t="s">
        <v>21</v>
      </c>
      <c r="G62" s="13" t="s">
        <v>421</v>
      </c>
      <c r="H62" s="5" t="s">
        <v>204</v>
      </c>
      <c r="I62" s="7"/>
      <c r="J62" s="6" t="s">
        <v>116</v>
      </c>
      <c r="K62" s="11" t="s">
        <v>273</v>
      </c>
      <c r="L62" s="31" t="s">
        <v>317</v>
      </c>
      <c r="M62" s="19" t="s">
        <v>329</v>
      </c>
    </row>
    <row r="63" spans="1:13" ht="47.25" x14ac:dyDescent="0.25">
      <c r="A63" s="18">
        <f t="shared" si="1"/>
        <v>59</v>
      </c>
      <c r="B63" s="5">
        <v>203621367</v>
      </c>
      <c r="C63" s="6" t="s">
        <v>445</v>
      </c>
      <c r="D63" s="6" t="s">
        <v>445</v>
      </c>
      <c r="E63" s="10" t="s">
        <v>73</v>
      </c>
      <c r="F63" s="13" t="s">
        <v>21</v>
      </c>
      <c r="G63" s="13" t="s">
        <v>422</v>
      </c>
      <c r="H63" s="5" t="s">
        <v>205</v>
      </c>
      <c r="I63" s="7"/>
      <c r="J63" s="6" t="s">
        <v>116</v>
      </c>
      <c r="K63" s="11" t="s">
        <v>274</v>
      </c>
      <c r="L63" s="31" t="s">
        <v>317</v>
      </c>
      <c r="M63" s="19" t="s">
        <v>329</v>
      </c>
    </row>
    <row r="64" spans="1:13" ht="47.25" x14ac:dyDescent="0.25">
      <c r="A64" s="18">
        <f t="shared" si="1"/>
        <v>60</v>
      </c>
      <c r="B64" s="5">
        <v>203621367</v>
      </c>
      <c r="C64" s="6" t="s">
        <v>460</v>
      </c>
      <c r="D64" s="6" t="s">
        <v>460</v>
      </c>
      <c r="E64" s="10" t="s">
        <v>74</v>
      </c>
      <c r="F64" s="13" t="s">
        <v>21</v>
      </c>
      <c r="G64" s="13" t="s">
        <v>423</v>
      </c>
      <c r="H64" s="5" t="s">
        <v>206</v>
      </c>
      <c r="I64" s="7"/>
      <c r="J64" s="6" t="s">
        <v>116</v>
      </c>
      <c r="K64" s="11" t="s">
        <v>275</v>
      </c>
      <c r="L64" s="31" t="s">
        <v>317</v>
      </c>
      <c r="M64" s="19" t="s">
        <v>329</v>
      </c>
    </row>
    <row r="65" spans="1:13" ht="63" x14ac:dyDescent="0.25">
      <c r="A65" s="18">
        <f t="shared" si="1"/>
        <v>61</v>
      </c>
      <c r="B65" s="5">
        <v>203621367</v>
      </c>
      <c r="C65" s="6" t="s">
        <v>462</v>
      </c>
      <c r="D65" s="6" t="s">
        <v>462</v>
      </c>
      <c r="E65" s="10" t="s">
        <v>75</v>
      </c>
      <c r="F65" s="13" t="s">
        <v>21</v>
      </c>
      <c r="G65" s="13" t="s">
        <v>410</v>
      </c>
      <c r="H65" s="5" t="s">
        <v>193</v>
      </c>
      <c r="I65" s="7"/>
      <c r="J65" s="6" t="s">
        <v>116</v>
      </c>
      <c r="K65" s="11" t="s">
        <v>276</v>
      </c>
      <c r="L65" s="31" t="s">
        <v>317</v>
      </c>
      <c r="M65" s="19">
        <v>336000</v>
      </c>
    </row>
    <row r="66" spans="1:13" ht="63" x14ac:dyDescent="0.25">
      <c r="A66" s="18">
        <f t="shared" si="1"/>
        <v>62</v>
      </c>
      <c r="B66" s="5">
        <v>203621367</v>
      </c>
      <c r="C66" s="6" t="s">
        <v>462</v>
      </c>
      <c r="D66" s="6" t="s">
        <v>462</v>
      </c>
      <c r="E66" s="10" t="s">
        <v>76</v>
      </c>
      <c r="F66" s="13" t="s">
        <v>21</v>
      </c>
      <c r="G66" s="13" t="s">
        <v>410</v>
      </c>
      <c r="H66" s="5" t="s">
        <v>193</v>
      </c>
      <c r="I66" s="7"/>
      <c r="J66" s="6" t="s">
        <v>116</v>
      </c>
      <c r="K66" s="11" t="s">
        <v>277</v>
      </c>
      <c r="L66" s="31" t="s">
        <v>317</v>
      </c>
      <c r="M66" s="19">
        <v>201600</v>
      </c>
    </row>
    <row r="67" spans="1:13" ht="78.75" x14ac:dyDescent="0.25">
      <c r="A67" s="18">
        <f t="shared" si="1"/>
        <v>63</v>
      </c>
      <c r="B67" s="5">
        <v>203621367</v>
      </c>
      <c r="C67" s="6" t="s">
        <v>474</v>
      </c>
      <c r="D67" s="6" t="s">
        <v>474</v>
      </c>
      <c r="E67" s="10" t="s">
        <v>36</v>
      </c>
      <c r="F67" s="13" t="s">
        <v>21</v>
      </c>
      <c r="G67" s="13" t="s">
        <v>424</v>
      </c>
      <c r="H67" s="5" t="s">
        <v>207</v>
      </c>
      <c r="I67" s="7"/>
      <c r="J67" s="6" t="s">
        <v>41</v>
      </c>
      <c r="K67" s="11" t="s">
        <v>278</v>
      </c>
      <c r="L67" s="31" t="s">
        <v>318</v>
      </c>
      <c r="M67" s="19">
        <v>2700000</v>
      </c>
    </row>
    <row r="68" spans="1:13" ht="31.5" x14ac:dyDescent="0.25">
      <c r="A68" s="18">
        <f t="shared" si="1"/>
        <v>64</v>
      </c>
      <c r="B68" s="5">
        <v>203621367</v>
      </c>
      <c r="C68" s="6" t="s">
        <v>475</v>
      </c>
      <c r="D68" s="6" t="s">
        <v>475</v>
      </c>
      <c r="E68" s="10" t="s">
        <v>37</v>
      </c>
      <c r="F68" s="13" t="s">
        <v>21</v>
      </c>
      <c r="G68" s="13" t="s">
        <v>425</v>
      </c>
      <c r="H68" s="5" t="s">
        <v>208</v>
      </c>
      <c r="I68" s="7"/>
      <c r="J68" s="6" t="s">
        <v>116</v>
      </c>
      <c r="K68" s="11" t="s">
        <v>279</v>
      </c>
      <c r="L68" s="31" t="s">
        <v>319</v>
      </c>
      <c r="M68" s="19">
        <v>6205000</v>
      </c>
    </row>
    <row r="69" spans="1:13" ht="110.25" x14ac:dyDescent="0.25">
      <c r="A69" s="18">
        <f t="shared" si="1"/>
        <v>65</v>
      </c>
      <c r="B69" s="5">
        <v>203621367</v>
      </c>
      <c r="C69" s="6" t="s">
        <v>474</v>
      </c>
      <c r="D69" s="6" t="s">
        <v>474</v>
      </c>
      <c r="E69" s="10" t="s">
        <v>38</v>
      </c>
      <c r="F69" s="13" t="s">
        <v>21</v>
      </c>
      <c r="G69" s="13" t="s">
        <v>426</v>
      </c>
      <c r="H69" s="5" t="s">
        <v>209</v>
      </c>
      <c r="I69" s="7"/>
      <c r="J69" s="6" t="s">
        <v>41</v>
      </c>
      <c r="K69" s="11" t="s">
        <v>280</v>
      </c>
      <c r="L69" s="31" t="s">
        <v>319</v>
      </c>
      <c r="M69" s="19">
        <v>1297000</v>
      </c>
    </row>
    <row r="70" spans="1:13" ht="63" x14ac:dyDescent="0.25">
      <c r="A70" s="18">
        <f t="shared" si="1"/>
        <v>66</v>
      </c>
      <c r="B70" s="5">
        <v>203621367</v>
      </c>
      <c r="C70" s="6" t="s">
        <v>476</v>
      </c>
      <c r="D70" s="6" t="s">
        <v>476</v>
      </c>
      <c r="E70" s="10" t="s">
        <v>39</v>
      </c>
      <c r="F70" s="13" t="s">
        <v>21</v>
      </c>
      <c r="G70" s="13" t="s">
        <v>427</v>
      </c>
      <c r="H70" s="5" t="s">
        <v>210</v>
      </c>
      <c r="I70" s="7"/>
      <c r="J70" s="6" t="s">
        <v>41</v>
      </c>
      <c r="K70" s="11" t="s">
        <v>281</v>
      </c>
      <c r="L70" s="31" t="s">
        <v>320</v>
      </c>
      <c r="M70" s="19">
        <v>12971034</v>
      </c>
    </row>
    <row r="71" spans="1:13" ht="31.5" x14ac:dyDescent="0.25">
      <c r="A71" s="18">
        <f t="shared" ref="A71:A85" si="2">+A70+1</f>
        <v>67</v>
      </c>
      <c r="B71" s="5">
        <v>203621367</v>
      </c>
      <c r="C71" s="6" t="s">
        <v>477</v>
      </c>
      <c r="D71" s="6" t="s">
        <v>477</v>
      </c>
      <c r="E71" s="10" t="s">
        <v>148</v>
      </c>
      <c r="F71" s="13" t="s">
        <v>21</v>
      </c>
      <c r="G71" s="13" t="s">
        <v>392</v>
      </c>
      <c r="H71" s="5" t="s">
        <v>176</v>
      </c>
      <c r="I71" s="7"/>
      <c r="J71" s="6" t="s">
        <v>41</v>
      </c>
      <c r="K71" s="11" t="s">
        <v>282</v>
      </c>
      <c r="L71" s="31" t="s">
        <v>321</v>
      </c>
      <c r="M71" s="19">
        <v>4944000</v>
      </c>
    </row>
    <row r="72" spans="1:13" ht="63" x14ac:dyDescent="0.25">
      <c r="A72" s="18">
        <f t="shared" si="2"/>
        <v>68</v>
      </c>
      <c r="B72" s="5">
        <v>203621367</v>
      </c>
      <c r="C72" s="6" t="s">
        <v>114</v>
      </c>
      <c r="D72" s="6" t="s">
        <v>114</v>
      </c>
      <c r="E72" s="10" t="s">
        <v>149</v>
      </c>
      <c r="F72" s="13" t="s">
        <v>21</v>
      </c>
      <c r="G72" s="13" t="s">
        <v>491</v>
      </c>
      <c r="H72" s="5" t="s">
        <v>164</v>
      </c>
      <c r="I72" s="7"/>
      <c r="J72" s="6" t="s">
        <v>41</v>
      </c>
      <c r="K72" s="11" t="s">
        <v>283</v>
      </c>
      <c r="L72" s="31" t="s">
        <v>321</v>
      </c>
      <c r="M72" s="19">
        <v>9520000</v>
      </c>
    </row>
    <row r="73" spans="1:13" ht="63" x14ac:dyDescent="0.25">
      <c r="A73" s="18">
        <f t="shared" si="2"/>
        <v>69</v>
      </c>
      <c r="B73" s="5">
        <v>203621367</v>
      </c>
      <c r="C73" s="6" t="s">
        <v>114</v>
      </c>
      <c r="D73" s="6" t="s">
        <v>114</v>
      </c>
      <c r="E73" s="10" t="s">
        <v>150</v>
      </c>
      <c r="F73" s="13" t="s">
        <v>21</v>
      </c>
      <c r="G73" s="13" t="s">
        <v>491</v>
      </c>
      <c r="H73" s="5" t="s">
        <v>164</v>
      </c>
      <c r="I73" s="7"/>
      <c r="J73" s="6" t="s">
        <v>41</v>
      </c>
      <c r="K73" s="11" t="s">
        <v>284</v>
      </c>
      <c r="L73" s="31" t="s">
        <v>321</v>
      </c>
      <c r="M73" s="19">
        <v>31037330</v>
      </c>
    </row>
    <row r="74" spans="1:13" ht="47.25" x14ac:dyDescent="0.25">
      <c r="A74" s="18">
        <f t="shared" si="2"/>
        <v>70</v>
      </c>
      <c r="B74" s="5">
        <v>203621367</v>
      </c>
      <c r="C74" s="6" t="s">
        <v>478</v>
      </c>
      <c r="D74" s="6" t="s">
        <v>478</v>
      </c>
      <c r="E74" s="10" t="s">
        <v>151</v>
      </c>
      <c r="F74" s="13" t="s">
        <v>21</v>
      </c>
      <c r="G74" s="13" t="s">
        <v>390</v>
      </c>
      <c r="H74" s="5" t="s">
        <v>174</v>
      </c>
      <c r="I74" s="7"/>
      <c r="J74" s="6" t="s">
        <v>41</v>
      </c>
      <c r="K74" s="11" t="s">
        <v>285</v>
      </c>
      <c r="L74" s="31" t="s">
        <v>321</v>
      </c>
      <c r="M74" s="19">
        <v>165000</v>
      </c>
    </row>
    <row r="75" spans="1:13" ht="47.25" x14ac:dyDescent="0.25">
      <c r="A75" s="18">
        <f t="shared" si="2"/>
        <v>71</v>
      </c>
      <c r="B75" s="5">
        <v>203621367</v>
      </c>
      <c r="C75" s="6" t="s">
        <v>479</v>
      </c>
      <c r="D75" s="6" t="s">
        <v>479</v>
      </c>
      <c r="E75" s="10" t="s">
        <v>152</v>
      </c>
      <c r="F75" s="13" t="s">
        <v>21</v>
      </c>
      <c r="G75" s="13" t="s">
        <v>428</v>
      </c>
      <c r="H75" s="5" t="s">
        <v>211</v>
      </c>
      <c r="I75" s="7"/>
      <c r="J75" s="6" t="s">
        <v>116</v>
      </c>
      <c r="K75" s="11" t="s">
        <v>286</v>
      </c>
      <c r="L75" s="31" t="s">
        <v>322</v>
      </c>
      <c r="M75" s="19">
        <v>8490000</v>
      </c>
    </row>
    <row r="76" spans="1:13" ht="47.25" x14ac:dyDescent="0.25">
      <c r="A76" s="18">
        <f t="shared" si="2"/>
        <v>72</v>
      </c>
      <c r="B76" s="5">
        <v>203621367</v>
      </c>
      <c r="C76" s="6" t="s">
        <v>480</v>
      </c>
      <c r="D76" s="6" t="s">
        <v>480</v>
      </c>
      <c r="E76" s="10" t="s">
        <v>153</v>
      </c>
      <c r="F76" s="13" t="s">
        <v>21</v>
      </c>
      <c r="G76" s="13" t="s">
        <v>429</v>
      </c>
      <c r="H76" s="5" t="s">
        <v>212</v>
      </c>
      <c r="I76" s="7"/>
      <c r="J76" s="6" t="s">
        <v>116</v>
      </c>
      <c r="K76" s="11" t="s">
        <v>287</v>
      </c>
      <c r="L76" s="31" t="s">
        <v>323</v>
      </c>
      <c r="M76" s="19">
        <v>11452000</v>
      </c>
    </row>
    <row r="77" spans="1:13" ht="63" x14ac:dyDescent="0.25">
      <c r="A77" s="18">
        <f t="shared" si="2"/>
        <v>73</v>
      </c>
      <c r="B77" s="5">
        <v>203621367</v>
      </c>
      <c r="C77" s="6" t="s">
        <v>481</v>
      </c>
      <c r="D77" s="6" t="s">
        <v>481</v>
      </c>
      <c r="E77" s="10" t="s">
        <v>154</v>
      </c>
      <c r="F77" s="13" t="s">
        <v>21</v>
      </c>
      <c r="G77" s="13" t="s">
        <v>430</v>
      </c>
      <c r="H77" s="5" t="s">
        <v>213</v>
      </c>
      <c r="I77" s="7"/>
      <c r="J77" s="6" t="s">
        <v>116</v>
      </c>
      <c r="K77" s="11" t="s">
        <v>288</v>
      </c>
      <c r="L77" s="31" t="s">
        <v>323</v>
      </c>
      <c r="M77" s="19">
        <v>2508000.56</v>
      </c>
    </row>
    <row r="78" spans="1:13" ht="47.25" x14ac:dyDescent="0.25">
      <c r="A78" s="18">
        <f t="shared" si="2"/>
        <v>74</v>
      </c>
      <c r="B78" s="5">
        <v>203621367</v>
      </c>
      <c r="C78" s="6" t="s">
        <v>482</v>
      </c>
      <c r="D78" s="6" t="s">
        <v>482</v>
      </c>
      <c r="E78" s="10" t="s">
        <v>155</v>
      </c>
      <c r="F78" s="13" t="s">
        <v>21</v>
      </c>
      <c r="G78" s="13" t="s">
        <v>431</v>
      </c>
      <c r="H78" s="5" t="s">
        <v>214</v>
      </c>
      <c r="I78" s="7"/>
      <c r="J78" s="6" t="s">
        <v>116</v>
      </c>
      <c r="K78" s="11" t="s">
        <v>289</v>
      </c>
      <c r="L78" s="31" t="s">
        <v>323</v>
      </c>
      <c r="M78" s="19">
        <v>8747200</v>
      </c>
    </row>
    <row r="79" spans="1:13" ht="63" x14ac:dyDescent="0.25">
      <c r="A79" s="18">
        <f t="shared" si="2"/>
        <v>75</v>
      </c>
      <c r="B79" s="5">
        <v>203621367</v>
      </c>
      <c r="C79" s="6" t="s">
        <v>115</v>
      </c>
      <c r="D79" s="6" t="s">
        <v>115</v>
      </c>
      <c r="E79" s="10" t="s">
        <v>156</v>
      </c>
      <c r="F79" s="13" t="s">
        <v>21</v>
      </c>
      <c r="G79" s="13" t="s">
        <v>430</v>
      </c>
      <c r="H79" s="5" t="s">
        <v>213</v>
      </c>
      <c r="I79" s="7"/>
      <c r="J79" s="6" t="s">
        <v>116</v>
      </c>
      <c r="K79" s="11" t="s">
        <v>290</v>
      </c>
      <c r="L79" s="31" t="s">
        <v>323</v>
      </c>
      <c r="M79" s="19">
        <v>13500000</v>
      </c>
    </row>
    <row r="80" spans="1:13" ht="47.25" x14ac:dyDescent="0.25">
      <c r="A80" s="18">
        <f t="shared" si="2"/>
        <v>76</v>
      </c>
      <c r="B80" s="5">
        <v>203621367</v>
      </c>
      <c r="C80" s="6" t="s">
        <v>483</v>
      </c>
      <c r="D80" s="6" t="s">
        <v>483</v>
      </c>
      <c r="E80" s="10" t="s">
        <v>157</v>
      </c>
      <c r="F80" s="13" t="s">
        <v>21</v>
      </c>
      <c r="G80" s="13" t="s">
        <v>431</v>
      </c>
      <c r="H80" s="5" t="s">
        <v>214</v>
      </c>
      <c r="I80" s="7"/>
      <c r="J80" s="6" t="s">
        <v>116</v>
      </c>
      <c r="K80" s="11" t="s">
        <v>291</v>
      </c>
      <c r="L80" s="31" t="s">
        <v>324</v>
      </c>
      <c r="M80" s="19">
        <v>5768000</v>
      </c>
    </row>
    <row r="81" spans="1:13" ht="47.25" x14ac:dyDescent="0.25">
      <c r="A81" s="18">
        <f t="shared" si="2"/>
        <v>77</v>
      </c>
      <c r="B81" s="5">
        <v>203621367</v>
      </c>
      <c r="C81" s="6" t="s">
        <v>484</v>
      </c>
      <c r="D81" s="6" t="s">
        <v>484</v>
      </c>
      <c r="E81" s="10" t="s">
        <v>158</v>
      </c>
      <c r="F81" s="13" t="s">
        <v>21</v>
      </c>
      <c r="G81" s="13" t="s">
        <v>432</v>
      </c>
      <c r="H81" s="5" t="s">
        <v>215</v>
      </c>
      <c r="I81" s="7"/>
      <c r="J81" s="6" t="s">
        <v>116</v>
      </c>
      <c r="K81" s="11" t="s">
        <v>168</v>
      </c>
      <c r="L81" s="31" t="s">
        <v>325</v>
      </c>
      <c r="M81" s="19">
        <v>1703397</v>
      </c>
    </row>
    <row r="82" spans="1:13" ht="63" x14ac:dyDescent="0.25">
      <c r="A82" s="18">
        <f t="shared" si="2"/>
        <v>78</v>
      </c>
      <c r="B82" s="5">
        <v>203621367</v>
      </c>
      <c r="C82" s="6" t="s">
        <v>485</v>
      </c>
      <c r="D82" s="6" t="s">
        <v>485</v>
      </c>
      <c r="E82" s="10" t="s">
        <v>159</v>
      </c>
      <c r="F82" s="13" t="s">
        <v>21</v>
      </c>
      <c r="G82" s="13" t="s">
        <v>433</v>
      </c>
      <c r="H82" s="5" t="s">
        <v>216</v>
      </c>
      <c r="I82" s="7"/>
      <c r="J82" s="6" t="s">
        <v>41</v>
      </c>
      <c r="K82" s="11" t="s">
        <v>292</v>
      </c>
      <c r="L82" s="31" t="s">
        <v>326</v>
      </c>
      <c r="M82" s="19">
        <v>673120</v>
      </c>
    </row>
    <row r="83" spans="1:13" ht="47.25" x14ac:dyDescent="0.25">
      <c r="A83" s="18">
        <f t="shared" si="2"/>
        <v>79</v>
      </c>
      <c r="B83" s="5">
        <v>203621367</v>
      </c>
      <c r="C83" s="6" t="s">
        <v>486</v>
      </c>
      <c r="D83" s="6" t="s">
        <v>486</v>
      </c>
      <c r="E83" s="10" t="s">
        <v>160</v>
      </c>
      <c r="F83" s="13" t="s">
        <v>21</v>
      </c>
      <c r="G83" s="13" t="s">
        <v>434</v>
      </c>
      <c r="H83" s="5" t="s">
        <v>217</v>
      </c>
      <c r="I83" s="7"/>
      <c r="J83" s="6" t="s">
        <v>117</v>
      </c>
      <c r="K83" s="11" t="s">
        <v>293</v>
      </c>
      <c r="L83" s="31" t="s">
        <v>327</v>
      </c>
      <c r="M83" s="19">
        <v>4500000</v>
      </c>
    </row>
    <row r="84" spans="1:13" ht="31.5" x14ac:dyDescent="0.25">
      <c r="A84" s="18">
        <f t="shared" si="2"/>
        <v>80</v>
      </c>
      <c r="B84" s="5">
        <v>203621367</v>
      </c>
      <c r="C84" s="6" t="s">
        <v>487</v>
      </c>
      <c r="D84" s="6" t="s">
        <v>487</v>
      </c>
      <c r="E84" s="10" t="s">
        <v>161</v>
      </c>
      <c r="F84" s="13" t="s">
        <v>21</v>
      </c>
      <c r="G84" s="13" t="s">
        <v>384</v>
      </c>
      <c r="H84" s="5" t="s">
        <v>168</v>
      </c>
      <c r="I84" s="7"/>
      <c r="J84" s="6" t="s">
        <v>116</v>
      </c>
      <c r="K84" s="11" t="s">
        <v>294</v>
      </c>
      <c r="L84" s="31" t="s">
        <v>327</v>
      </c>
      <c r="M84" s="19">
        <v>168000</v>
      </c>
    </row>
    <row r="85" spans="1:13" ht="78.75" x14ac:dyDescent="0.25">
      <c r="A85" s="18">
        <f t="shared" si="2"/>
        <v>81</v>
      </c>
      <c r="B85" s="5">
        <v>203621367</v>
      </c>
      <c r="C85" s="6" t="s">
        <v>488</v>
      </c>
      <c r="D85" s="6" t="s">
        <v>488</v>
      </c>
      <c r="E85" s="10" t="s">
        <v>162</v>
      </c>
      <c r="F85" s="13" t="s">
        <v>21</v>
      </c>
      <c r="G85" s="13" t="s">
        <v>435</v>
      </c>
      <c r="H85" s="5" t="s">
        <v>218</v>
      </c>
      <c r="I85" s="7"/>
      <c r="J85" s="6" t="s">
        <v>41</v>
      </c>
      <c r="K85" s="11" t="s">
        <v>295</v>
      </c>
      <c r="L85" s="31" t="s">
        <v>328</v>
      </c>
      <c r="M85" s="19">
        <v>2700000</v>
      </c>
    </row>
    <row r="86" spans="1:13" x14ac:dyDescent="0.25">
      <c r="A86" s="26" t="s">
        <v>19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5"/>
      <c r="M86" s="12">
        <f>SUM(M5:M85)</f>
        <v>568620448.55999994</v>
      </c>
    </row>
    <row r="87" spans="1:13" x14ac:dyDescent="0.25">
      <c r="A87" s="26" t="s">
        <v>20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5"/>
      <c r="M87" s="8"/>
    </row>
  </sheetData>
  <autoFilter ref="A4:N87" xr:uid="{F24B50AA-2CC9-456F-A789-83B331B4962A}"/>
  <mergeCells count="4">
    <mergeCell ref="A1:M1"/>
    <mergeCell ref="A2:M2"/>
    <mergeCell ref="A86:K86"/>
    <mergeCell ref="A87:K87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</vt:lpstr>
      <vt:lpstr>Ўз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Расулов Олим Акилович</cp:lastModifiedBy>
  <cp:lastPrinted>2024-06-26T13:44:55Z</cp:lastPrinted>
  <dcterms:created xsi:type="dcterms:W3CDTF">2024-04-16T14:18:25Z</dcterms:created>
  <dcterms:modified xsi:type="dcterms:W3CDTF">2026-01-22T16:08:38Z</dcterms:modified>
</cp:coreProperties>
</file>