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CD9F7FF7-D19B-47F6-88F2-0F161F6DC2BF}" xr6:coauthVersionLast="45" xr6:coauthVersionMax="47" xr10:uidLastSave="{00000000-0000-0000-0000-000000000000}"/>
  <bookViews>
    <workbookView xWindow="-28920" yWindow="-2070" windowWidth="29040" windowHeight="15840" xr2:uid="{E201ACB8-E9C0-4A0B-9B28-847CACC9AD5B}"/>
  </bookViews>
  <sheets>
    <sheet name="RU" sheetId="1" r:id="rId1"/>
    <sheet name="UZ" sheetId="4" r:id="rId2"/>
    <sheet name="ENG" sheetId="5" r:id="rId3"/>
  </sheets>
  <definedNames>
    <definedName name="_Hlk109510007" localSheetId="2">ENG!#REF!</definedName>
    <definedName name="_Hlk109510007" localSheetId="0">RU!#REF!</definedName>
    <definedName name="_Hlk109510007" localSheetId="1">UZ!#REF!</definedName>
    <definedName name="_Hlk111836670" localSheetId="2">ENG!#REF!</definedName>
    <definedName name="_Hlk111836670" localSheetId="0">RU!#REF!</definedName>
    <definedName name="_Hlk111836670" localSheetId="1">UZ!#REF!</definedName>
    <definedName name="_Hlk111907451" localSheetId="2">ENG!#REF!</definedName>
    <definedName name="_Hlk111907451" localSheetId="0">RU!#REF!</definedName>
    <definedName name="_Hlk111907451" localSheetId="1">UZ!#REF!</definedName>
    <definedName name="_xlnm._FilterDatabase" localSheetId="2" hidden="1">ENG!#REF!</definedName>
    <definedName name="_xlnm._FilterDatabase" localSheetId="0" hidden="1">RU!$A$10:$L$198</definedName>
    <definedName name="_xlnm._FilterDatabase" localSheetId="1" hidden="1">UZ!#REF!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4" l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193" i="1"/>
  <c r="A194" i="1" s="1"/>
  <c r="A195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K196" i="5" l="1"/>
  <c r="A183" i="5"/>
  <c r="A184" i="5" s="1"/>
  <c r="A185" i="5" s="1"/>
  <c r="A186" i="5" s="1"/>
  <c r="A187" i="5" s="1"/>
  <c r="A188" i="5" s="1"/>
  <c r="A189" i="5" s="1"/>
  <c r="A190" i="5" s="1"/>
  <c r="A191" i="5" s="1"/>
  <c r="A192" i="5" s="1"/>
  <c r="A195" i="5" s="1"/>
  <c r="K180" i="5"/>
  <c r="A36" i="5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K33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K196" i="4"/>
  <c r="A183" i="4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K180" i="4"/>
  <c r="A36" i="4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K33" i="4"/>
  <c r="A11" i="4"/>
  <c r="A12" i="4" s="1"/>
  <c r="A13" i="4" s="1"/>
  <c r="A14" i="4" s="1"/>
  <c r="A15" i="4" s="1"/>
  <c r="A16" i="4" s="1"/>
  <c r="A17" i="4" s="1"/>
  <c r="A18" i="4" s="1"/>
  <c r="A19" i="4" s="1"/>
  <c r="A32" i="4" s="1"/>
  <c r="K197" i="5" l="1"/>
  <c r="K198" i="5" s="1"/>
  <c r="A120" i="5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K197" i="4"/>
  <c r="K198" i="4" s="1"/>
  <c r="K196" i="1"/>
  <c r="K180" i="1"/>
  <c r="K33" i="1"/>
  <c r="A150" i="5" l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K197" i="1"/>
  <c r="E4" i="5" l="1"/>
  <c r="F4" i="5" s="1"/>
  <c r="G4" i="5" s="1"/>
  <c r="H4" i="5" s="1"/>
  <c r="I4" i="5" s="1"/>
  <c r="J4" i="5" s="1"/>
  <c r="K4" i="5" s="1"/>
  <c r="E4" i="4"/>
  <c r="F4" i="4" s="1"/>
  <c r="G4" i="4" s="1"/>
  <c r="H4" i="4" s="1"/>
  <c r="I4" i="4" s="1"/>
  <c r="J4" i="4" s="1"/>
  <c r="K4" i="4" s="1"/>
  <c r="K198" i="1"/>
  <c r="E4" i="1"/>
  <c r="F4" i="1" s="1"/>
  <c r="G4" i="1" s="1"/>
  <c r="H4" i="1" s="1"/>
  <c r="I4" i="1" s="1"/>
  <c r="J4" i="1" l="1"/>
  <c r="K4" i="1" s="1"/>
  <c r="A183" i="1" l="1"/>
  <c r="A184" i="1" s="1"/>
  <c r="A185" i="1" s="1"/>
  <c r="A186" i="1" s="1"/>
  <c r="A187" i="1" s="1"/>
  <c r="A188" i="1" s="1"/>
  <c r="A189" i="1" s="1"/>
  <c r="A190" i="1" s="1"/>
  <c r="A191" i="1" s="1"/>
  <c r="A192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71" i="1" s="1"/>
  <c r="A172" i="1" s="1"/>
  <c r="A173" i="1" s="1"/>
  <c r="A174" i="1" s="1"/>
  <c r="A175" i="1" s="1"/>
  <c r="A176" i="1" s="1"/>
  <c r="A177" i="1" s="1"/>
  <c r="A178" i="1" s="1"/>
  <c r="A17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<sst xmlns="http://schemas.openxmlformats.org/spreadsheetml/2006/main" count="3946" uniqueCount="1118">
  <si>
    <t>Т/р</t>
  </si>
  <si>
    <t>Тендер</t>
  </si>
  <si>
    <t>Наименование (товар, работа, услуга)</t>
  </si>
  <si>
    <t>Категория</t>
  </si>
  <si>
    <t>Номер лота</t>
  </si>
  <si>
    <t>Источник финансирования</t>
  </si>
  <si>
    <t>Суммарная информация за период, в котором данные публикуются:</t>
  </si>
  <si>
    <t>Итого за прошедший период отчетного года:</t>
  </si>
  <si>
    <t>Фактическая стоимость покупки (в суммах)</t>
  </si>
  <si>
    <t>Аукционные торги</t>
  </si>
  <si>
    <t>Отбор наилучшего предложения</t>
  </si>
  <si>
    <t>Электронный магазин</t>
  </si>
  <si>
    <t>Местный производитель</t>
  </si>
  <si>
    <t>Name (goods, work, service)</t>
  </si>
  <si>
    <t>Lot Number</t>
  </si>
  <si>
    <t>Source of Funding</t>
  </si>
  <si>
    <t>Summary information for the period in which the data is published:</t>
  </si>
  <si>
    <t>Total for the past period of the reporting year:</t>
  </si>
  <si>
    <t>T/r</t>
  </si>
  <si>
    <t>Tender</t>
  </si>
  <si>
    <t>ИНН заказчика</t>
  </si>
  <si>
    <t>Номер контракта</t>
  </si>
  <si>
    <t>Дата контракта</t>
  </si>
  <si>
    <t>СТИР поставщика</t>
  </si>
  <si>
    <t>Наименование поставщика</t>
  </si>
  <si>
    <t>Buyurtmachi STIRi</t>
  </si>
  <si>
    <t>Tovar (ish va xizmat) nomi</t>
  </si>
  <si>
    <t>Tovar (ish va hizmat)ning toifasi</t>
  </si>
  <si>
    <t>Lot raqami</t>
  </si>
  <si>
    <t>Moliyalashtirish manbasi</t>
  </si>
  <si>
    <t>Ijrochi nomi</t>
  </si>
  <si>
    <t>Ijrochi STIRi</t>
  </si>
  <si>
    <t>Shartnoma raqami</t>
  </si>
  <si>
    <t>Bitim sanasi</t>
  </si>
  <si>
    <t>Jami tovar (ish, xizmat)ning shartnoma summasi</t>
  </si>
  <si>
    <t>Customer Tax Identification Number (TIN)</t>
  </si>
  <si>
    <t>№</t>
  </si>
  <si>
    <t>Supplier Taxpayer Identification Number (TIN)</t>
  </si>
  <si>
    <t>Contract Number</t>
  </si>
  <si>
    <t>Contract Date</t>
  </si>
  <si>
    <t>Actual Purchase Cost (in sums)</t>
  </si>
  <si>
    <t>Product category</t>
  </si>
  <si>
    <t>Title winner</t>
  </si>
  <si>
    <t>Оборудование электрическое</t>
  </si>
  <si>
    <t>Изделия металлические готовые, кроме машин и оборудования</t>
  </si>
  <si>
    <t>Бумага и изделия из бумаги</t>
  </si>
  <si>
    <t>Изделия резиновые и пластмассовые</t>
  </si>
  <si>
    <t>Оборудование компьютерное, электронное и оптическое</t>
  </si>
  <si>
    <t>25121007357375</t>
  </si>
  <si>
    <t>25121007342819</t>
  </si>
  <si>
    <t>25121007333112</t>
  </si>
  <si>
    <t>25121007333123</t>
  </si>
  <si>
    <t>25121007330473</t>
  </si>
  <si>
    <t>25121007357617</t>
  </si>
  <si>
    <t>25121007343280</t>
  </si>
  <si>
    <t>25121007326912</t>
  </si>
  <si>
    <t>25121007333029</t>
  </si>
  <si>
    <t>25121007333053</t>
  </si>
  <si>
    <t>25121007333036</t>
  </si>
  <si>
    <t>24121007326242</t>
  </si>
  <si>
    <t>PUMP AND MOTOR MCHJ</t>
  </si>
  <si>
    <t>KESH NURZIYO BARAKA MCHJ</t>
  </si>
  <si>
    <t>EXCELLENT FUTURE MCHJ</t>
  </si>
  <si>
    <t>URGANCH FARANGIZ SHODIYONA XK</t>
  </si>
  <si>
    <t>ЧП NURON SAVDO</t>
  </si>
  <si>
    <t>KADIROGLU HOLDING MCHJ</t>
  </si>
  <si>
    <t>YTT RUSTAMOV JAXONGIR BAXODIR O‘G‘LI</t>
  </si>
  <si>
    <t>AKMALOVICH ELECTRONICS</t>
  </si>
  <si>
    <t>CITY TA`MINOT MCHJ</t>
  </si>
  <si>
    <t>YTT RAXIMJONOV XABIBULLOH AKBARJON O‘G‘LI</t>
  </si>
  <si>
    <t>311522981</t>
  </si>
  <si>
    <t>310894845</t>
  </si>
  <si>
    <t>311717801</t>
  </si>
  <si>
    <t>310490408</t>
  </si>
  <si>
    <t>202660390</t>
  </si>
  <si>
    <t>311652741</t>
  </si>
  <si>
    <t>30603910171726</t>
  </si>
  <si>
    <t>309797244</t>
  </si>
  <si>
    <t>310294223</t>
  </si>
  <si>
    <t>52506016610019</t>
  </si>
  <si>
    <t>281854</t>
  </si>
  <si>
    <t>262870</t>
  </si>
  <si>
    <t>257197</t>
  </si>
  <si>
    <t>257201</t>
  </si>
  <si>
    <t>255658</t>
  </si>
  <si>
    <t>282243</t>
  </si>
  <si>
    <t>263131</t>
  </si>
  <si>
    <t>253120</t>
  </si>
  <si>
    <t>257089</t>
  </si>
  <si>
    <t>257135</t>
  </si>
  <si>
    <t>257091</t>
  </si>
  <si>
    <t>252570</t>
  </si>
  <si>
    <t>21.07.2025 12:11:09</t>
  </si>
  <si>
    <t>28.04.2025 10:49:20</t>
  </si>
  <si>
    <t>05.03.2025 10:38:30</t>
  </si>
  <si>
    <t>05.03.2025 10:38:40</t>
  </si>
  <si>
    <t>20.02.2025 10:08:20</t>
  </si>
  <si>
    <t>23.07.2025 10:18:16</t>
  </si>
  <si>
    <t>29.04.2025 10:18:21</t>
  </si>
  <si>
    <t>20.01.2025 10:18:16</t>
  </si>
  <si>
    <t>04.03.2025 11:23:31</t>
  </si>
  <si>
    <t>04.03.2025 11:47:13</t>
  </si>
  <si>
    <t>04.03.2025 11:23:38</t>
  </si>
  <si>
    <t>03.01.2025 10:08:06</t>
  </si>
  <si>
    <t>Собственные средства</t>
  </si>
  <si>
    <t>Услуги в области информационных технологий</t>
  </si>
  <si>
    <t>Услуги рекламные и услуги по исследованию конъюнктуры рынка</t>
  </si>
  <si>
    <t>Изделия готовые прочие</t>
  </si>
  <si>
    <t>Вещества химические и продукты химические</t>
  </si>
  <si>
    <t>Услуги издательские</t>
  </si>
  <si>
    <t>Мебель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</si>
  <si>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</si>
  <si>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почтовой связи и услуги курьерские</t>
  </si>
  <si>
    <t>Текстиль и изделия текстильные</t>
  </si>
  <si>
    <t>Флаги организаций и ведомств</t>
  </si>
  <si>
    <t>Вода питьевая упакованная</t>
  </si>
  <si>
    <t>Услуга по экспертизе отчетов об оценке</t>
  </si>
  <si>
    <t>Бумага для офисной техники белая</t>
  </si>
  <si>
    <t>Мыло туалетное жидкое</t>
  </si>
  <si>
    <t>Тряпка для очистки поверхностей</t>
  </si>
  <si>
    <t>Бумага туалетная</t>
  </si>
  <si>
    <t>Моющее средство для стирки</t>
  </si>
  <si>
    <t>Папка кожаная</t>
  </si>
  <si>
    <t>Услуга по дезинсекции</t>
  </si>
  <si>
    <t>Картридж для принтера</t>
  </si>
  <si>
    <t>Средство для мытья посуды</t>
  </si>
  <si>
    <t>Средство для мытья пола</t>
  </si>
  <si>
    <t>Программный продукт</t>
  </si>
  <si>
    <t>Смеситель для раковины</t>
  </si>
  <si>
    <t>Доска магнитно-маркерная</t>
  </si>
  <si>
    <t>Замазка канцелярская</t>
  </si>
  <si>
    <t>Губка для доски</t>
  </si>
  <si>
    <t>Планшетный компьютер</t>
  </si>
  <si>
    <t>Беспроводная передающая система</t>
  </si>
  <si>
    <t>Жесткий диск</t>
  </si>
  <si>
    <t>Почетная грамота</t>
  </si>
  <si>
    <t>Сифон</t>
  </si>
  <si>
    <t>Услуга курьерской почтовой связи</t>
  </si>
  <si>
    <t>Услуга организации учебных курсов в области IT</t>
  </si>
  <si>
    <t>Услуга виртуального выделенного сервера</t>
  </si>
  <si>
    <t>Услуга по организации учебного семинара</t>
  </si>
  <si>
    <t>Услуга по организации краткосрочных курсов профессионального обучения</t>
  </si>
  <si>
    <t>Услуга по профилактическому ремонту теплового узла системы внутреннего теплоснабжения</t>
  </si>
  <si>
    <t>Услуга по оценке бизнеса</t>
  </si>
  <si>
    <t>LED панель круглый внутренний 15w</t>
  </si>
  <si>
    <t>Акриловая LED панель квадратная внутренняя 36w</t>
  </si>
  <si>
    <t>Акриловая LED панель квадратная внутренняя 24w</t>
  </si>
  <si>
    <t>Акриловая LED панель квадратная внутренняя 10w</t>
  </si>
  <si>
    <t>LED панель квадратный внутренний 60w</t>
  </si>
  <si>
    <t>LED панель круглый внутренний 9w</t>
  </si>
  <si>
    <t>Акриловая LED панель круглая внутренняя 36w</t>
  </si>
  <si>
    <t>Акриловая LED панель круглая внутренняя 24w</t>
  </si>
  <si>
    <t>Акриловая LED панель круглая внутренняя 18w</t>
  </si>
  <si>
    <t>Услуга общего аудита</t>
  </si>
  <si>
    <t>Услуга актуарная</t>
  </si>
  <si>
    <t>Услуга по проведению внешнего аудита</t>
  </si>
  <si>
    <t>Полотенце бумажное</t>
  </si>
  <si>
    <t>Салфетки бумажные</t>
  </si>
  <si>
    <t>Персональный компьютер</t>
  </si>
  <si>
    <t>Услуга организация учебного семинара</t>
  </si>
  <si>
    <t>Набор плакатов</t>
  </si>
  <si>
    <t>Услуга по техническому обслуживанию лифтов</t>
  </si>
  <si>
    <t>Перфоратор</t>
  </si>
  <si>
    <t>251210083480877</t>
  </si>
  <si>
    <t>251210083515976</t>
  </si>
  <si>
    <t>251210083529838</t>
  </si>
  <si>
    <t>251210083568865</t>
  </si>
  <si>
    <t>251210083570004</t>
  </si>
  <si>
    <t>251210083569604</t>
  </si>
  <si>
    <t>251210083569953</t>
  </si>
  <si>
    <t>251210083548546</t>
  </si>
  <si>
    <t>251210083529983</t>
  </si>
  <si>
    <t>251210083569189</t>
  </si>
  <si>
    <t>251210083569250</t>
  </si>
  <si>
    <t>251210083569888</t>
  </si>
  <si>
    <t>251210083569899</t>
  </si>
  <si>
    <t>251210083569818</t>
  </si>
  <si>
    <t>251210083569841</t>
  </si>
  <si>
    <t>251210083636736</t>
  </si>
  <si>
    <t>251210083598813</t>
  </si>
  <si>
    <t>251210083598820</t>
  </si>
  <si>
    <t>251210083609525</t>
  </si>
  <si>
    <t>251210083670318</t>
  </si>
  <si>
    <t>251210083690522</t>
  </si>
  <si>
    <t>251210083690551</t>
  </si>
  <si>
    <t>251210083650991</t>
  </si>
  <si>
    <t>251210083751448</t>
  </si>
  <si>
    <t>251210083751307</t>
  </si>
  <si>
    <t>251210083751556</t>
  </si>
  <si>
    <t>251210083751706</t>
  </si>
  <si>
    <t>251210083752252</t>
  </si>
  <si>
    <t>251210083738592</t>
  </si>
  <si>
    <t>251210083712221</t>
  </si>
  <si>
    <t>251210083771167</t>
  </si>
  <si>
    <t>251210083771192</t>
  </si>
  <si>
    <t>251210083896684</t>
  </si>
  <si>
    <t>251210083896696</t>
  </si>
  <si>
    <t>251210083931428</t>
  </si>
  <si>
    <t>251210083955937</t>
  </si>
  <si>
    <t>251210084055564</t>
  </si>
  <si>
    <t>251210084058419</t>
  </si>
  <si>
    <t>251210084058386</t>
  </si>
  <si>
    <t>251210084030982</t>
  </si>
  <si>
    <t>251210084058393</t>
  </si>
  <si>
    <t>251210084143096</t>
  </si>
  <si>
    <t>251210084208263</t>
  </si>
  <si>
    <t>251210084232815</t>
  </si>
  <si>
    <t>251210083955884</t>
  </si>
  <si>
    <t>251210083955870</t>
  </si>
  <si>
    <t>251210083800165</t>
  </si>
  <si>
    <t>251210084020172</t>
  </si>
  <si>
    <t>251210084058416</t>
  </si>
  <si>
    <t>251210084058399</t>
  </si>
  <si>
    <t>251210084145707</t>
  </si>
  <si>
    <t>251210084318843</t>
  </si>
  <si>
    <t>251210083781816</t>
  </si>
  <si>
    <t>251210083752394</t>
  </si>
  <si>
    <t>251210083781829</t>
  </si>
  <si>
    <t>251210083818711</t>
  </si>
  <si>
    <t>251210083877137</t>
  </si>
  <si>
    <t>251210084030607</t>
  </si>
  <si>
    <t>251210084198081</t>
  </si>
  <si>
    <t>251210084319078</t>
  </si>
  <si>
    <t>251210083864227</t>
  </si>
  <si>
    <t>251210084188564</t>
  </si>
  <si>
    <t>251210083774249</t>
  </si>
  <si>
    <t>251210083900206</t>
  </si>
  <si>
    <t>251210083899821</t>
  </si>
  <si>
    <t>251210083899803</t>
  </si>
  <si>
    <t>SL1327933</t>
  </si>
  <si>
    <t>SL1326110</t>
  </si>
  <si>
    <t>SL1282503</t>
  </si>
  <si>
    <t>SL1282498</t>
  </si>
  <si>
    <t>SL1282429</t>
  </si>
  <si>
    <t>SL1282428</t>
  </si>
  <si>
    <t>SL1282433</t>
  </si>
  <si>
    <t>SL1282438</t>
  </si>
  <si>
    <t>SL1282419</t>
  </si>
  <si>
    <t>SL1282414</t>
  </si>
  <si>
    <t>SL1282404</t>
  </si>
  <si>
    <t>SL1237679</t>
  </si>
  <si>
    <t xml:space="preserve"> 
SL1222197</t>
  </si>
  <si>
    <t>SL1194731</t>
  </si>
  <si>
    <t>4515440</t>
  </si>
  <si>
    <t>4515404</t>
  </si>
  <si>
    <t>4615308</t>
  </si>
  <si>
    <t>4649276</t>
  </si>
  <si>
    <t>4814419</t>
  </si>
  <si>
    <t>5093688</t>
  </si>
  <si>
    <t>5458497</t>
  </si>
  <si>
    <t>5802813</t>
  </si>
  <si>
    <t>5834111</t>
  </si>
  <si>
    <t>АО O`ZBEKTELEKOM</t>
  </si>
  <si>
    <t>ООО HEL-DEN</t>
  </si>
  <si>
    <t>YTT ALLAKOV YO‘LDOSHBEK XAMZA O‘G‘LI</t>
  </si>
  <si>
    <t>KANS SHOP MCHJ</t>
  </si>
  <si>
    <t>MCHJ HUMSAR TEXT</t>
  </si>
  <si>
    <t>POWER MAX GROUP MCHJ</t>
  </si>
  <si>
    <t>"INTERNATIONAL PAPER" MCHJ</t>
  </si>
  <si>
    <t>YANGIYER BREND MCHJ</t>
  </si>
  <si>
    <t xml:space="preserve">OK ZACTION </t>
  </si>
  <si>
    <t>KURO PRINT MCHJ</t>
  </si>
  <si>
    <t>ООО BILOL AND E'ZOZA</t>
  </si>
  <si>
    <t>CHINESE HOUSE APPLIANCES MCHJ</t>
  </si>
  <si>
    <t>"EMAN" МЧЖ</t>
  </si>
  <si>
    <t>ООО CERT INTERNATIONAL</t>
  </si>
  <si>
    <t>ООО GLOBAL LOGISTICS SYSTEMS</t>
  </si>
  <si>
    <t>ООО WONDERFULL BIZNES</t>
  </si>
  <si>
    <t>NEW PRICE OK</t>
  </si>
  <si>
    <t>HIGH ENTERPRISE GROUP MCHJ</t>
  </si>
  <si>
    <t>SHORAXMAT-FAYZ OK</t>
  </si>
  <si>
    <t>MCHJ FRUIT JUICE QK</t>
  </si>
  <si>
    <t>OOO BARQAROR BAHOLASH</t>
  </si>
  <si>
    <t>DESKFORM MCHJ</t>
  </si>
  <si>
    <t>YTT NAZBIDDINOVA SALIMA FAXRIDDINOVNA</t>
  </si>
  <si>
    <t>MONTECH MCHJ</t>
  </si>
  <si>
    <t>BAYONE MCHJ</t>
  </si>
  <si>
    <t>GOLD PAPER MCHJ</t>
  </si>
  <si>
    <t>UP-TO HILL</t>
  </si>
  <si>
    <t>ЧП G`ULOM BOBO UMIROV</t>
  </si>
  <si>
    <t>ооо DOBROVET</t>
  </si>
  <si>
    <t>YTT NISHONOV ABDURAHIM MAHMUDJONOVICH</t>
  </si>
  <si>
    <t>NEW ALKIMYOGAR GROUR MCHJ</t>
  </si>
  <si>
    <t>ООО T E L E M E T R Y</t>
  </si>
  <si>
    <t>ZAFAROBODLIK BRO MCHJ</t>
  </si>
  <si>
    <t>YTT AZIZOVA AZIZA EGAMBERDIYEVNA</t>
  </si>
  <si>
    <t>ИП "Муллажонов"</t>
  </si>
  <si>
    <t>YTT SHAROPOVA ZULXUMOR G‘AYRATOVNA</t>
  </si>
  <si>
    <t>"SIRDARYO GRAND UQUV" NTM</t>
  </si>
  <si>
    <t>Академия Генеральной прокуратуры</t>
  </si>
  <si>
    <t>O‘ZBEKISTON RESPUBLIKASI ADLIYA VAZIRLIGI HUZURIDAGI YURIDIK KADRLARNI QAYTA TAYYORLASH VA MALAKASI</t>
  </si>
  <si>
    <t>"BEST CONS GROUP MARK" MCHJ</t>
  </si>
  <si>
    <t>REAL EXCELLENT VALUATION MCHJ</t>
  </si>
  <si>
    <t>"LED ENERGY PRODUCT" MCHJ</t>
  </si>
  <si>
    <t>SULTAN-OTO MCHJ</t>
  </si>
  <si>
    <t>ACTUARIAL CONSULTANT MCHJ</t>
  </si>
  <si>
    <t>BUXGALTERIYA SERVICE AUDIT MCHJ AT</t>
  </si>
  <si>
    <t xml:space="preserve"> "Falcon line"  mas'uliyati cheklangan jamiyat</t>
  </si>
  <si>
    <t>"INTERNATIONAL PAPER" mas‘uliyati cheklangan jamiyati</t>
  </si>
  <si>
    <t>YATT G'AFUROV JAVLONBEK IBROXIM O'G'LI</t>
  </si>
  <si>
    <t>CERT ACADEMY GROUP</t>
  </si>
  <si>
    <t>"MANAVIYATCHI YOSHLAR FAOLIYATI" MAS'ULIYATI CHEKLANGAN JAMIYATI</t>
  </si>
  <si>
    <t>CHIRCHIK LIFT SERVIS XK</t>
  </si>
  <si>
    <t>MASTEROF TOOLS MCHJ</t>
  </si>
  <si>
    <t>203366731</t>
  </si>
  <si>
    <t>306443504</t>
  </si>
  <si>
    <t>51110026590013</t>
  </si>
  <si>
    <t>306089114</t>
  </si>
  <si>
    <t>308743461</t>
  </si>
  <si>
    <t>303055063</t>
  </si>
  <si>
    <t>205247459</t>
  </si>
  <si>
    <t>306982910</t>
  </si>
  <si>
    <t>311012477</t>
  </si>
  <si>
    <t>311847767</t>
  </si>
  <si>
    <t>307205774</t>
  </si>
  <si>
    <t>311925210</t>
  </si>
  <si>
    <t>201348969</t>
  </si>
  <si>
    <t>302142218</t>
  </si>
  <si>
    <t>304159684</t>
  </si>
  <si>
    <t>308141720</t>
  </si>
  <si>
    <t>309528015</t>
  </si>
  <si>
    <t>310710622</t>
  </si>
  <si>
    <t>302216203</t>
  </si>
  <si>
    <t>303255186</t>
  </si>
  <si>
    <t>307062908</t>
  </si>
  <si>
    <t>205040829</t>
  </si>
  <si>
    <t>61103026450020</t>
  </si>
  <si>
    <t>311883938</t>
  </si>
  <si>
    <t>311156962</t>
  </si>
  <si>
    <t>305421342</t>
  </si>
  <si>
    <t>309304856</t>
  </si>
  <si>
    <t>307546636</t>
  </si>
  <si>
    <t>309155045</t>
  </si>
  <si>
    <t>30606780261733</t>
  </si>
  <si>
    <t>312262174</t>
  </si>
  <si>
    <t>307740292</t>
  </si>
  <si>
    <t>311882574</t>
  </si>
  <si>
    <t>41103915550019</t>
  </si>
  <si>
    <t>31004986610071</t>
  </si>
  <si>
    <t>41905652550033</t>
  </si>
  <si>
    <t>303270114</t>
  </si>
  <si>
    <t>200838518</t>
  </si>
  <si>
    <t>312029937</t>
  </si>
  <si>
    <t>306607457</t>
  </si>
  <si>
    <t>301159924</t>
  </si>
  <si>
    <t>307848821</t>
  </si>
  <si>
    <t>310096484</t>
  </si>
  <si>
    <t>305546811</t>
  </si>
  <si>
    <t>305672276</t>
  </si>
  <si>
    <t>306894560</t>
  </si>
  <si>
    <t>601302168</t>
  </si>
  <si>
    <t>207176672</t>
  </si>
  <si>
    <t>306665806</t>
  </si>
  <si>
    <t>200940108</t>
  </si>
  <si>
    <t>305694264</t>
  </si>
  <si>
    <t>2949147</t>
  </si>
  <si>
    <t>2972316</t>
  </si>
  <si>
    <t>2983513</t>
  </si>
  <si>
    <t>3016475</t>
  </si>
  <si>
    <t>3017410</t>
  </si>
  <si>
    <t>3017086</t>
  </si>
  <si>
    <t>3017365</t>
  </si>
  <si>
    <t>2999481</t>
  </si>
  <si>
    <t>2983631</t>
  </si>
  <si>
    <t>3016731</t>
  </si>
  <si>
    <t>3016803</t>
  </si>
  <si>
    <t>3017311</t>
  </si>
  <si>
    <t>3017326</t>
  </si>
  <si>
    <t>3017186</t>
  </si>
  <si>
    <t>3017190</t>
  </si>
  <si>
    <t>3078658</t>
  </si>
  <si>
    <t>3042072</t>
  </si>
  <si>
    <t>3042087</t>
  </si>
  <si>
    <t>3051083</t>
  </si>
  <si>
    <t>3102241</t>
  </si>
  <si>
    <t>3125472</t>
  </si>
  <si>
    <t>3125471</t>
  </si>
  <si>
    <t>3086360</t>
  </si>
  <si>
    <t>3171099</t>
  </si>
  <si>
    <t>3170979</t>
  </si>
  <si>
    <t>3171205</t>
  </si>
  <si>
    <t>3171323</t>
  </si>
  <si>
    <t>3171828</t>
  </si>
  <si>
    <t>3160281</t>
  </si>
  <si>
    <t>3137558</t>
  </si>
  <si>
    <t>3188282</t>
  </si>
  <si>
    <t>3188352</t>
  </si>
  <si>
    <t>3326947</t>
  </si>
  <si>
    <t>3326948</t>
  </si>
  <si>
    <t>3356798</t>
  </si>
  <si>
    <t>3377995</t>
  </si>
  <si>
    <t>3464112</t>
  </si>
  <si>
    <t>3466587</t>
  </si>
  <si>
    <t>3466557</t>
  </si>
  <si>
    <t>3442707</t>
  </si>
  <si>
    <t>3466567</t>
  </si>
  <si>
    <t>3568750</t>
  </si>
  <si>
    <t>3624703</t>
  </si>
  <si>
    <t>3649266</t>
  </si>
  <si>
    <t>3377991</t>
  </si>
  <si>
    <t>3377982</t>
  </si>
  <si>
    <t>3213821</t>
  </si>
  <si>
    <t>3433692</t>
  </si>
  <si>
    <t>3466578</t>
  </si>
  <si>
    <t>3466573</t>
  </si>
  <si>
    <t>3570988</t>
  </si>
  <si>
    <t>3716096</t>
  </si>
  <si>
    <t>3197069</t>
  </si>
  <si>
    <t>3171931</t>
  </si>
  <si>
    <t>3197070</t>
  </si>
  <si>
    <t>3230050</t>
  </si>
  <si>
    <t>3302835</t>
  </si>
  <si>
    <t>3442430</t>
  </si>
  <si>
    <t>3615579</t>
  </si>
  <si>
    <t>3716318</t>
  </si>
  <si>
    <t>3297842</t>
  </si>
  <si>
    <t>3607525</t>
  </si>
  <si>
    <t>3196697</t>
  </si>
  <si>
    <t>3330184</t>
  </si>
  <si>
    <t>3329079</t>
  </si>
  <si>
    <t>3330964</t>
  </si>
  <si>
    <t>K1088850</t>
  </si>
  <si>
    <t>K1088644</t>
  </si>
  <si>
    <t>K1078458</t>
  </si>
  <si>
    <t>K1078457</t>
  </si>
  <si>
    <t>K1078449</t>
  </si>
  <si>
    <t>K1078447</t>
  </si>
  <si>
    <t>K1078446</t>
  </si>
  <si>
    <t>K1078445</t>
  </si>
  <si>
    <t>K1078444</t>
  </si>
  <si>
    <t>K1078441</t>
  </si>
  <si>
    <t>K1078439</t>
  </si>
  <si>
    <t>K1070618</t>
  </si>
  <si>
    <t>K1067795</t>
  </si>
  <si>
    <t>K1061947</t>
  </si>
  <si>
    <t>4515440.1.1</t>
  </si>
  <si>
    <t>4515404.1.1</t>
  </si>
  <si>
    <t>4615308.1.1</t>
  </si>
  <si>
    <t>4649276.1.1</t>
  </si>
  <si>
    <t>4814419.1.1</t>
  </si>
  <si>
    <t>5093688.1.1</t>
  </si>
  <si>
    <t>5458497.1.1</t>
  </si>
  <si>
    <t>5802813.1.1</t>
  </si>
  <si>
    <t>5834111.1.1</t>
  </si>
  <si>
    <t>03.02.2025 18:20:58</t>
  </si>
  <si>
    <t>12.02.2025 17:50:02</t>
  </si>
  <si>
    <t>15.02.2025 14:36:11</t>
  </si>
  <si>
    <t>27.02.2025 16:35:48</t>
  </si>
  <si>
    <t>27.02.2025 19:45:33</t>
  </si>
  <si>
    <t>27.02.2025 18:06:07</t>
  </si>
  <si>
    <t>27.02.2025 19:25:44</t>
  </si>
  <si>
    <t>21.02.2025 12:56:17</t>
  </si>
  <si>
    <t>15.02.2025 14:56:14</t>
  </si>
  <si>
    <t>27.02.2025 17:15:41</t>
  </si>
  <si>
    <t>27.02.2025 17:25:41</t>
  </si>
  <si>
    <t>27.02.2025 19:05:40</t>
  </si>
  <si>
    <t>27.02.2025 19:05:48</t>
  </si>
  <si>
    <t>27.02.2025 18:45:32</t>
  </si>
  <si>
    <t>27.02.2025 18:45:35</t>
  </si>
  <si>
    <t>24.03.2025 09:48:40</t>
  </si>
  <si>
    <t>11.03.2025 12:46:14</t>
  </si>
  <si>
    <t>11.03.2025 12:46:24</t>
  </si>
  <si>
    <t>13.03.2025 12:26:43</t>
  </si>
  <si>
    <t>01.04.2025 18:05:37</t>
  </si>
  <si>
    <t>09.04.2025 11:55:33</t>
  </si>
  <si>
    <t>09.04.2025 11:55:23</t>
  </si>
  <si>
    <t>26.03.2025 08:52:19</t>
  </si>
  <si>
    <t>23.04.2025 10:56:54</t>
  </si>
  <si>
    <t>23.04.2025 10:37:28</t>
  </si>
  <si>
    <t>23.04.2025 11:24:14</t>
  </si>
  <si>
    <t>23.04.2025 11:35:12</t>
  </si>
  <si>
    <t>23.04.2025 12:26:42</t>
  </si>
  <si>
    <t>18.04.2025 17:36:11</t>
  </si>
  <si>
    <t>11.04.2025 17:45:46</t>
  </si>
  <si>
    <t>29.04.2025 09:16:00</t>
  </si>
  <si>
    <t>29.04.2025 09:16:51</t>
  </si>
  <si>
    <t>02.06.2025 17:55:20</t>
  </si>
  <si>
    <t>02.06.2025 17:55:28</t>
  </si>
  <si>
    <t>12.06.2025 19:25:48</t>
  </si>
  <si>
    <t>19.06.2025 09:46:00</t>
  </si>
  <si>
    <t>17.07.2025 12:49:13</t>
  </si>
  <si>
    <t>17.07.2025 19:56:16</t>
  </si>
  <si>
    <t>17.07.2025 19:45:47</t>
  </si>
  <si>
    <t>10.07.2025 10:36:25</t>
  </si>
  <si>
    <t>17.07.2025 19:45:52</t>
  </si>
  <si>
    <t>13.08.2025 11:27:11</t>
  </si>
  <si>
    <t>29.08.2025 18:35:54</t>
  </si>
  <si>
    <t>10.09.2025 10:27:13</t>
  </si>
  <si>
    <t>19.06.2025 09:45:56</t>
  </si>
  <si>
    <t>19.06.2025 09:35:52</t>
  </si>
  <si>
    <t>07.05.2025 10:05:58</t>
  </si>
  <si>
    <t>08.07.2025 09:25:51</t>
  </si>
  <si>
    <t>17.07.2025 19:56:11</t>
  </si>
  <si>
    <t>17.07.2025 19:45:57</t>
  </si>
  <si>
    <t>13.08.2025 17:14:49</t>
  </si>
  <si>
    <t>29.09.2025 15:55:55</t>
  </si>
  <si>
    <t>30.04.2025 19:15:29</t>
  </si>
  <si>
    <t>23.04.2025 12:47:19</t>
  </si>
  <si>
    <t>30.04.2025 19:15:35</t>
  </si>
  <si>
    <t>13.05.2025 14:56:24</t>
  </si>
  <si>
    <t>27.05.2025 17:26:28</t>
  </si>
  <si>
    <t>10.07.2025 09:56:16</t>
  </si>
  <si>
    <t>27.08.2025 18:16:36</t>
  </si>
  <si>
    <t>29.09.2025 16:25:57</t>
  </si>
  <si>
    <t>26.05.2025 19:42:28</t>
  </si>
  <si>
    <t>26.08.2025 09:46:39</t>
  </si>
  <si>
    <t>30.04.2025 17:20:54</t>
  </si>
  <si>
    <t>03.06.2025 12:46:35</t>
  </si>
  <si>
    <t>03.06.2025 11:47:41</t>
  </si>
  <si>
    <t>03.06.2025 14:57:30</t>
  </si>
  <si>
    <t>20.08.2025 14:55:00</t>
  </si>
  <si>
    <t>19.08.2025 14:06:17</t>
  </si>
  <si>
    <t>25.06.2025 16:34:23</t>
  </si>
  <si>
    <t>25.06.2025 16:34:09</t>
  </si>
  <si>
    <t>25.06.2025 16:14:02</t>
  </si>
  <si>
    <t>25.06.2025 16:13:29</t>
  </si>
  <si>
    <t>25.06.2025 16:13:16</t>
  </si>
  <si>
    <t>25.06.2025 16:13:01</t>
  </si>
  <si>
    <t>25.06.2025 16:12:21</t>
  </si>
  <si>
    <t>12.05.2025 13:41:02</t>
  </si>
  <si>
    <t>23.04.2025 15:20:02</t>
  </si>
  <si>
    <t>20.03.2025 15:21:02</t>
  </si>
  <si>
    <t>23.04.2025</t>
  </si>
  <si>
    <t>13.05.2025</t>
  </si>
  <si>
    <t>16.05.2025</t>
  </si>
  <si>
    <t>28.05.2025</t>
  </si>
  <si>
    <t>23.06.2025</t>
  </si>
  <si>
    <t>08.08.2025</t>
  </si>
  <si>
    <t>24.09.2025</t>
  </si>
  <si>
    <t>29.09.2025</t>
  </si>
  <si>
    <t>Напитки</t>
  </si>
  <si>
    <t>Услуги головных офисов; услуги консультативные в области управления предприятием</t>
  </si>
  <si>
    <t>241210083424251</t>
  </si>
  <si>
    <t>251210083434059</t>
  </si>
  <si>
    <t>251210083434066</t>
  </si>
  <si>
    <t>251210083530243</t>
  </si>
  <si>
    <t>251210083575536</t>
  </si>
  <si>
    <t>251210083529931</t>
  </si>
  <si>
    <t>251210083629001</t>
  </si>
  <si>
    <t>251211143793358</t>
  </si>
  <si>
    <t>251211143898663</t>
  </si>
  <si>
    <t>251211144005696</t>
  </si>
  <si>
    <t>251211143978605</t>
  </si>
  <si>
    <t>251211144178927</t>
  </si>
  <si>
    <t>RICH INTERIOR MEBEL MCHJ</t>
  </si>
  <si>
    <t>ООО BILLUR SUV</t>
  </si>
  <si>
    <t>ЧП Falcon line</t>
  </si>
  <si>
    <t>ESTIMATE CLASSMATE MCHJ</t>
  </si>
  <si>
    <t>ELEKTR MONTAGE MCHJ</t>
  </si>
  <si>
    <t>ООО KOLORPAK</t>
  </si>
  <si>
    <t>309169644</t>
  </si>
  <si>
    <t>302638453</t>
  </si>
  <si>
    <t>311190179</t>
  </si>
  <si>
    <t>310739244</t>
  </si>
  <si>
    <t>205353003</t>
  </si>
  <si>
    <t>2892959</t>
  </si>
  <si>
    <t>2904737</t>
  </si>
  <si>
    <t>2904736</t>
  </si>
  <si>
    <t>2983829</t>
  </si>
  <si>
    <t>3022198</t>
  </si>
  <si>
    <t>2983590</t>
  </si>
  <si>
    <t>3072683</t>
  </si>
  <si>
    <t>3208112</t>
  </si>
  <si>
    <t>3328028</t>
  </si>
  <si>
    <t>3420505</t>
  </si>
  <si>
    <t>3401712</t>
  </si>
  <si>
    <t>3599138</t>
  </si>
  <si>
    <t>04.01.2025 13:15:27</t>
  </si>
  <si>
    <t>14.01.2025 09:00:00</t>
  </si>
  <si>
    <t>14.01.2025 08:59:52</t>
  </si>
  <si>
    <t>15.02.2025 15:35:39</t>
  </si>
  <si>
    <t>03.03.2025 12:25:57</t>
  </si>
  <si>
    <t>15.02.2025 14:55:40</t>
  </si>
  <si>
    <t>19.03.2025 17:13:13</t>
  </si>
  <si>
    <t>05.05.2025 16:36:36</t>
  </si>
  <si>
    <t>02.06.2025 20:07:53</t>
  </si>
  <si>
    <t>02.07.2025 16:15:42</t>
  </si>
  <si>
    <t>26.06.2025 09:38:14</t>
  </si>
  <si>
    <t>22.08.2025 10:54:53</t>
  </si>
  <si>
    <t>Elektr jihozlari</t>
  </si>
  <si>
    <t>Mashina va jihozlardan tashqari tayyor metall buyumlar</t>
  </si>
  <si>
    <t>Kauchuk va plastmassa buyumlar</t>
  </si>
  <si>
    <t>Kompyuter, elektron va optik uskunalar</t>
  </si>
  <si>
    <t>Axborot texnologiyalari xizmatlari</t>
  </si>
  <si>
    <t>Reklama va bozor tadqiqotlari xizmatlari</t>
  </si>
  <si>
    <t>Boshqa tayyor mahsulotlar</t>
  </si>
  <si>
    <t>Kimyoviy va kimyoviy mahsulotlar</t>
  </si>
  <si>
    <t>Nashriyot xizmatlari</t>
  </si>
  <si>
    <t>Mebel</t>
  </si>
  <si>
    <t>Pochta va kurerlik xizmatlari</t>
  </si>
  <si>
    <t>Qadoqlangan ichimlik suvi</t>
  </si>
  <si>
    <t>Suyuq tualet sovuni</t>
  </si>
  <si>
    <t>Yuzaki tozalovchi matolar</t>
  </si>
  <si>
    <t>Kir yuvish vositasi</t>
  </si>
  <si>
    <t>Teri papkasi</t>
  </si>
  <si>
    <t>Zararkunandalarga qarshi kurash xizmati</t>
  </si>
  <si>
    <t>Printer kartriji</t>
  </si>
  <si>
    <t>Idish yuvish uchun suyuqlik</t>
  </si>
  <si>
    <t>Zamin tozalagich</t>
  </si>
  <si>
    <t>Lavabo krani</t>
  </si>
  <si>
    <t>Oq doska</t>
  </si>
  <si>
    <t>Shilliq</t>
  </si>
  <si>
    <t>Oq taxta shimgichi</t>
  </si>
  <si>
    <t>Planshet kompyuter</t>
  </si>
  <si>
    <t>Simsiz uzatish tizimi</t>
  </si>
  <si>
    <t>Qattiq disk</t>
  </si>
  <si>
    <t>Faxriy yorliq</t>
  </si>
  <si>
    <t>Kuryer pochta xizmati</t>
  </si>
  <si>
    <t>Virtual ajratilgan server xizmati</t>
  </si>
  <si>
    <t>Biznesni baholash xizmati</t>
  </si>
  <si>
    <t>24W kvadrat ichki akril LED paneli</t>
  </si>
  <si>
    <t>60 Vt kvadrat ichki LED paneli</t>
  </si>
  <si>
    <t>Umumiy audit xizmati</t>
  </si>
  <si>
    <t>Aktuar xizmati</t>
  </si>
  <si>
    <t>Tashqi audit xizmati</t>
  </si>
  <si>
    <t>Shaxsiy kompyuter</t>
  </si>
  <si>
    <t>Ichimliklar</t>
  </si>
  <si>
    <t>Own funds</t>
  </si>
  <si>
    <t>Electrical equipment</t>
  </si>
  <si>
    <t>Finished metal products, except machinery and equipment</t>
  </si>
  <si>
    <t>Paper and paper products</t>
  </si>
  <si>
    <t>Rubber and plastic products</t>
  </si>
  <si>
    <t>Computer, electronic, and optical equipment</t>
  </si>
  <si>
    <t>Information Technology Services</t>
  </si>
  <si>
    <t>Advertising and Market Research Services</t>
  </si>
  <si>
    <t>Other Finished Goods</t>
  </si>
  <si>
    <t>Chemicals and Chemical Products</t>
  </si>
  <si>
    <t>Publishing services</t>
  </si>
  <si>
    <t>Furniture</t>
  </si>
  <si>
    <t>Architectural and engineering design services, technical testing, research, and analysis</t>
  </si>
  <si>
    <t>Postal and courier services</t>
  </si>
  <si>
    <t>Other finished metal products</t>
  </si>
  <si>
    <t>Chemicals and chemical products</t>
  </si>
  <si>
    <t>Textiles and textile products</t>
  </si>
  <si>
    <t>Flags of organizations and departments</t>
  </si>
  <si>
    <t>Packaged drinking water</t>
  </si>
  <si>
    <t>Assessment report review service</t>
  </si>
  <si>
    <t>White office paper</t>
  </si>
  <si>
    <t>Liquid toilet soap</t>
  </si>
  <si>
    <t>Toilet paper</t>
  </si>
  <si>
    <t>Laundry detergent</t>
  </si>
  <si>
    <t>Leather folder</t>
  </si>
  <si>
    <t>Pest control service</t>
  </si>
  <si>
    <t>Printer cartridge</t>
  </si>
  <si>
    <t>Dishwashing liquid</t>
  </si>
  <si>
    <t>Floor cleaner</t>
  </si>
  <si>
    <t>Software</t>
  </si>
  <si>
    <t>Sink faucet</t>
  </si>
  <si>
    <t>Whiteboard</t>
  </si>
  <si>
    <t>Whiteboard sponge</t>
  </si>
  <si>
    <t>Tablet computer</t>
  </si>
  <si>
    <t>Wireless transmission system</t>
  </si>
  <si>
    <t>Hard drive</t>
  </si>
  <si>
    <t>Certificate of honor</t>
  </si>
  <si>
    <t>Trap</t>
  </si>
  <si>
    <t>Courier mail service</t>
  </si>
  <si>
    <t>IT training course organization service</t>
  </si>
  <si>
    <t>Virtual dedicated server service</t>
  </si>
  <si>
    <t>Training seminar organization service</t>
  </si>
  <si>
    <t>Short-term professional training course organization service</t>
  </si>
  <si>
    <t>Preventive maintenance service for the heating unit of the internal heating system</t>
  </si>
  <si>
    <t>Business valuation service</t>
  </si>
  <si>
    <t>General Audit Service</t>
  </si>
  <si>
    <t>Actuarial Service</t>
  </si>
  <si>
    <t>External Audit Service</t>
  </si>
  <si>
    <t>Paper Towel</t>
  </si>
  <si>
    <t>Paper Napkins</t>
  </si>
  <si>
    <t>Personal Computer</t>
  </si>
  <si>
    <t>Beverages</t>
  </si>
  <si>
    <t>Other finished goods</t>
  </si>
  <si>
    <t>Head office services; business management consulting services</t>
  </si>
  <si>
    <t>Selecting the best offer</t>
  </si>
  <si>
    <t>Auction bidding</t>
  </si>
  <si>
    <t>Information on public procurement carried out during the first 9 months of 2025</t>
  </si>
  <si>
    <t>Total</t>
  </si>
  <si>
    <t>Всего</t>
  </si>
  <si>
    <t>25121007371256</t>
  </si>
  <si>
    <t>25121007371233</t>
  </si>
  <si>
    <t>25121007371304</t>
  </si>
  <si>
    <t>25121007371229</t>
  </si>
  <si>
    <t>25121007384195</t>
  </si>
  <si>
    <t>25121007379807</t>
  </si>
  <si>
    <t>25121007384524</t>
  </si>
  <si>
    <t>25121007379806</t>
  </si>
  <si>
    <t>25121007384534</t>
  </si>
  <si>
    <t>25121007371252</t>
  </si>
  <si>
    <t>25121007371234</t>
  </si>
  <si>
    <t>YTT TURSIMATOVA VASILA XALILJONOVNA</t>
  </si>
  <si>
    <t>MUBINA-B-A MCHJ</t>
  </si>
  <si>
    <t>ЧП FAYZ KLASSIK INVEST</t>
  </si>
  <si>
    <t>YTT SAVRIDDINOV DONIYOR SODIQJON O‘G‘LI</t>
  </si>
  <si>
    <t>YTT NOMOZOV JAMSHID G‘IYOS O‘G‘LI</t>
  </si>
  <si>
    <t>YATT ISMOILOV AZIZBEK MUHAMMADJON O‘G‘LI</t>
  </si>
  <si>
    <t>ООО NANOCOM</t>
  </si>
  <si>
    <t>40708824180055</t>
  </si>
  <si>
    <t>310627029</t>
  </si>
  <si>
    <t>307158841</t>
  </si>
  <si>
    <t>53103065310025</t>
  </si>
  <si>
    <t>30510930230075</t>
  </si>
  <si>
    <t>50405037080026</t>
  </si>
  <si>
    <t>307100542</t>
  </si>
  <si>
    <t>306480</t>
  </si>
  <si>
    <t>306416</t>
  </si>
  <si>
    <t>306739</t>
  </si>
  <si>
    <t>306510</t>
  </si>
  <si>
    <t>312673</t>
  </si>
  <si>
    <t>311612</t>
  </si>
  <si>
    <t>312873</t>
  </si>
  <si>
    <t>311595</t>
  </si>
  <si>
    <t>312902</t>
  </si>
  <si>
    <t>306370</t>
  </si>
  <si>
    <t>306411</t>
  </si>
  <si>
    <t>02.10.2025 12:21:57</t>
  </si>
  <si>
    <t>02.10.2025 12:17:54</t>
  </si>
  <si>
    <t>06.10.2025 10:49:17</t>
  </si>
  <si>
    <t>02.10.2025 12:23:42</t>
  </si>
  <si>
    <t>22.12.2025 12:18:07</t>
  </si>
  <si>
    <t>09.12.2025 10:40:59</t>
  </si>
  <si>
    <t>24.12.2025 11:12:04</t>
  </si>
  <si>
    <t>09.12.2025 10:28:18</t>
  </si>
  <si>
    <t>24.12.2025 11:23:31</t>
  </si>
  <si>
    <t>02.10.2025 12:14:38</t>
  </si>
  <si>
    <t>02.10.2025 12:17:28</t>
  </si>
  <si>
    <t>Клей</t>
  </si>
  <si>
    <t>Скотч</t>
  </si>
  <si>
    <t>Туба с тонером</t>
  </si>
  <si>
    <t>Услуга по предоставлению доступа к онлайн-сервису</t>
  </si>
  <si>
    <t>Интерактивная панель</t>
  </si>
  <si>
    <t>Стикер</t>
  </si>
  <si>
    <t>Скобы для степлера канцелярского</t>
  </si>
  <si>
    <t>Файл-вкладыш</t>
  </si>
  <si>
    <t>Нож канцелярский</t>
  </si>
  <si>
    <t>Маркер</t>
  </si>
  <si>
    <t>Степлер</t>
  </si>
  <si>
    <t>Антистеплер</t>
  </si>
  <si>
    <t>Ручка канцелярская</t>
  </si>
  <si>
    <t>Электронный USB-ключ</t>
  </si>
  <si>
    <t>Блок проявки</t>
  </si>
  <si>
    <t>Услуга по техническому обслуживанию оргтехники</t>
  </si>
  <si>
    <t>Кресло офисное</t>
  </si>
  <si>
    <t>Papka</t>
  </si>
  <si>
    <t>Kundalik yon daftarcha</t>
  </si>
  <si>
    <t>Qogʻoz paket</t>
  </si>
  <si>
    <t>Kalendar</t>
  </si>
  <si>
    <t>Turli maqsadlar uchun daftar</t>
  </si>
  <si>
    <t>Канцелярия ручкаси</t>
  </si>
  <si>
    <t>Кожа и изделия из кожи</t>
  </si>
  <si>
    <t>Услуги по обслуживанию зданий и территорий</t>
  </si>
  <si>
    <t>Машины и оборудование, не включенные в другие группировки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</si>
  <si>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</si>
  <si>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в области образования</t>
  </si>
  <si>
    <t>251210084373702</t>
  </si>
  <si>
    <t>251210084373710</t>
  </si>
  <si>
    <t>251210084437823</t>
  </si>
  <si>
    <t>251210084437858</t>
  </si>
  <si>
    <t>251210084437883</t>
  </si>
  <si>
    <t>251210084438691</t>
  </si>
  <si>
    <t>251210084115011</t>
  </si>
  <si>
    <t>251210084318756</t>
  </si>
  <si>
    <t>251210084558114</t>
  </si>
  <si>
    <t>251210084557980</t>
  </si>
  <si>
    <t>251210084557470</t>
  </si>
  <si>
    <t>251210084594978</t>
  </si>
  <si>
    <t>251210084622149</t>
  </si>
  <si>
    <t>251210084629951</t>
  </si>
  <si>
    <t>251210084626728</t>
  </si>
  <si>
    <t>251210084643035</t>
  </si>
  <si>
    <t>251210084648061</t>
  </si>
  <si>
    <t>251210084602651</t>
  </si>
  <si>
    <t>251210084648255</t>
  </si>
  <si>
    <t>251210084604769</t>
  </si>
  <si>
    <t>251210084645182</t>
  </si>
  <si>
    <t>251210084647788</t>
  </si>
  <si>
    <t>251210084647823</t>
  </si>
  <si>
    <t>251210084629819</t>
  </si>
  <si>
    <t>251210084622849</t>
  </si>
  <si>
    <t>251210084629939</t>
  </si>
  <si>
    <t>251210084601618</t>
  </si>
  <si>
    <t>251210084601642</t>
  </si>
  <si>
    <t>251210084601691</t>
  </si>
  <si>
    <t>251210084626762</t>
  </si>
  <si>
    <t>251210084629927</t>
  </si>
  <si>
    <t>251210084622490</t>
  </si>
  <si>
    <t>251210084629894</t>
  </si>
  <si>
    <t>251210084653923</t>
  </si>
  <si>
    <t>251210084618575</t>
  </si>
  <si>
    <t>251210084513311</t>
  </si>
  <si>
    <t>SL1339025</t>
  </si>
  <si>
    <t>5844881</t>
  </si>
  <si>
    <t>5846898</t>
  </si>
  <si>
    <t>5891813</t>
  </si>
  <si>
    <t>5925355</t>
  </si>
  <si>
    <t>5925334</t>
  </si>
  <si>
    <t>6054520</t>
  </si>
  <si>
    <t>6054511</t>
  </si>
  <si>
    <t>6214306</t>
  </si>
  <si>
    <t>6214307</t>
  </si>
  <si>
    <t>6298508</t>
  </si>
  <si>
    <t>6299509</t>
  </si>
  <si>
    <t>6299481</t>
  </si>
  <si>
    <t>6298571</t>
  </si>
  <si>
    <t>6298554</t>
  </si>
  <si>
    <t>6298474</t>
  </si>
  <si>
    <t>6299463</t>
  </si>
  <si>
    <t>6299526</t>
  </si>
  <si>
    <t>6348885</t>
  </si>
  <si>
    <t>6348889</t>
  </si>
  <si>
    <t>YTT POLVONOV BOTIR BAFOYEVICH</t>
  </si>
  <si>
    <t>SOBIROV DONIYORBEK ULUG‘BEK O‘G‘LI</t>
  </si>
  <si>
    <t>KVADRA XARID MCHJ</t>
  </si>
  <si>
    <t>ТУХЛИБАЕВА РАХИМАХОН ХХХ</t>
  </si>
  <si>
    <t>YTT NISHONOVA DIYORA ABDURAHIM QIZI</t>
  </si>
  <si>
    <t>GORGEOUS PARTNERS MCHJ</t>
  </si>
  <si>
    <t>ALTAIR TECHNOLOGY MCHJ</t>
  </si>
  <si>
    <t>ООО UMAKANSUL BUSINESS</t>
  </si>
  <si>
    <t>MY STATIONERY UZ MCHJ</t>
  </si>
  <si>
    <t>YaTT NISHONOVA DILSORA ABDURAHIM QIZI</t>
  </si>
  <si>
    <t>SOBIRJONOVICH TRADE MCHJ</t>
  </si>
  <si>
    <t>ЧП SERGELI OBOD DIYOR</t>
  </si>
  <si>
    <t>AVANTA TRADE МЧЖ</t>
  </si>
  <si>
    <t>HELLER STERN MCHJ</t>
  </si>
  <si>
    <t>YTT RAXMATOV ABRORJON ZIYADULLAYEVICH</t>
  </si>
  <si>
    <t>YTT XAYDAROVA ZIYODAXON RAVSHANBEK QIZI</t>
  </si>
  <si>
    <t>YTT RAHMONOV ZAMONBEK XUDOYQULOVICH</t>
  </si>
  <si>
    <t>"FAIR AUDIT" MCHJ AT</t>
  </si>
  <si>
    <t>ЯККА DEG ТАРТИБДАГИ ТАДБИРКОР</t>
  </si>
  <si>
    <t>ЯККА ТАРТИБДАГИ ТАДБИРКОР</t>
  </si>
  <si>
    <t>CARTIVO MCHJ</t>
  </si>
  <si>
    <t>TERRA PRINT KLASTER MCHJ</t>
  </si>
  <si>
    <t>51401075360042</t>
  </si>
  <si>
    <t>505527006</t>
  </si>
  <si>
    <t>311937117</t>
  </si>
  <si>
    <t>411966933</t>
  </si>
  <si>
    <t>61011026590029</t>
  </si>
  <si>
    <t>308718135</t>
  </si>
  <si>
    <t>311285139</t>
  </si>
  <si>
    <t>307027086</t>
  </si>
  <si>
    <t>307388556</t>
  </si>
  <si>
    <t>61107076590026</t>
  </si>
  <si>
    <t>312326686</t>
  </si>
  <si>
    <t>305000408</t>
  </si>
  <si>
    <t>303338478</t>
  </si>
  <si>
    <t>311771049</t>
  </si>
  <si>
    <t>32812872710081</t>
  </si>
  <si>
    <t>42611921220057</t>
  </si>
  <si>
    <t>31603922560043</t>
  </si>
  <si>
    <t>311388706</t>
  </si>
  <si>
    <t>487130004</t>
  </si>
  <si>
    <t>312148267</t>
  </si>
  <si>
    <t>305913275</t>
  </si>
  <si>
    <t>561846476</t>
  </si>
  <si>
    <t>3762136</t>
  </si>
  <si>
    <t>3762145</t>
  </si>
  <si>
    <t>3816610</t>
  </si>
  <si>
    <t>3816647</t>
  </si>
  <si>
    <t>3816664</t>
  </si>
  <si>
    <t>3817376</t>
  </si>
  <si>
    <t>3518125</t>
  </si>
  <si>
    <t>3716010</t>
  </si>
  <si>
    <t>3913344</t>
  </si>
  <si>
    <t>3913219</t>
  </si>
  <si>
    <t>3912743</t>
  </si>
  <si>
    <t>3941658</t>
  </si>
  <si>
    <t>3964007</t>
  </si>
  <si>
    <t>3966955</t>
  </si>
  <si>
    <t>3968364</t>
  </si>
  <si>
    <t>3980366</t>
  </si>
  <si>
    <t>3984487</t>
  </si>
  <si>
    <t>3948142</t>
  </si>
  <si>
    <t>3984632</t>
  </si>
  <si>
    <t>3949801</t>
  </si>
  <si>
    <t>3983737</t>
  </si>
  <si>
    <t>3984210</t>
  </si>
  <si>
    <t>3984272</t>
  </si>
  <si>
    <t>3966240</t>
  </si>
  <si>
    <t>3964824</t>
  </si>
  <si>
    <t>3966888</t>
  </si>
  <si>
    <t>3947190</t>
  </si>
  <si>
    <t>3947214</t>
  </si>
  <si>
    <t>3947263</t>
  </si>
  <si>
    <t>3968369</t>
  </si>
  <si>
    <t>3966756</t>
  </si>
  <si>
    <t>3964418</t>
  </si>
  <si>
    <t>3966591</t>
  </si>
  <si>
    <t>3989295</t>
  </si>
  <si>
    <t>3958105</t>
  </si>
  <si>
    <t>3878901</t>
  </si>
  <si>
    <t>K1091351</t>
  </si>
  <si>
    <t>5844881.1.1</t>
  </si>
  <si>
    <t>5846898.1.1</t>
  </si>
  <si>
    <t>5891813.1.1</t>
  </si>
  <si>
    <t>5925355.1.1</t>
  </si>
  <si>
    <t>5925334.1.1</t>
  </si>
  <si>
    <t>6054520.1.1</t>
  </si>
  <si>
    <t>6054511.1.1</t>
  </si>
  <si>
    <t>6214306.1.1</t>
  </si>
  <si>
    <t>6214307.1.1</t>
  </si>
  <si>
    <t>6298508.1.1</t>
  </si>
  <si>
    <t>6299509.1.1</t>
  </si>
  <si>
    <t>6299481.1.1</t>
  </si>
  <si>
    <t>6298571.1.1</t>
  </si>
  <si>
    <t>6298554.1.1</t>
  </si>
  <si>
    <t>6298474.1.1</t>
  </si>
  <si>
    <t>6299463.1.1</t>
  </si>
  <si>
    <t>6299526.1.1</t>
  </si>
  <si>
    <t>6348885.1.1</t>
  </si>
  <si>
    <t>6348889.1.1</t>
  </si>
  <si>
    <t>15.10.2025 19:35:30</t>
  </si>
  <si>
    <t>15.10.2025 19:35:40</t>
  </si>
  <si>
    <t>03.11.2025 11:16:00</t>
  </si>
  <si>
    <t>03.11.2025 11:16:06</t>
  </si>
  <si>
    <t>03.11.2025 11:16:09</t>
  </si>
  <si>
    <t>03.11.2025 14:31:09</t>
  </si>
  <si>
    <t>06.08.2025 09:52:30</t>
  </si>
  <si>
    <t>29.09.2025 15:35:48</t>
  </si>
  <si>
    <t>03.12.2025 11:37:14</t>
  </si>
  <si>
    <t>03.12.2025 11:36:45</t>
  </si>
  <si>
    <t>03.12.2025 11:06:05</t>
  </si>
  <si>
    <t>11.12.2025 10:19:29</t>
  </si>
  <si>
    <t>16.12.2025 11:56:28</t>
  </si>
  <si>
    <t>16.12.2025 15:46:40</t>
  </si>
  <si>
    <t>16.12.2025 17:36:42</t>
  </si>
  <si>
    <t>18.12.2025 16:14:07</t>
  </si>
  <si>
    <t>19.12.2025 11:19:07</t>
  </si>
  <si>
    <t>12.12.2025 10:51:34</t>
  </si>
  <si>
    <t>19.12.2025 11:33:54</t>
  </si>
  <si>
    <t>12.12.2025 12:47:58</t>
  </si>
  <si>
    <t>19.12.2025 10:14:49</t>
  </si>
  <si>
    <t>19.12.2025 10:59:01</t>
  </si>
  <si>
    <t>19.12.2025 10:59:21</t>
  </si>
  <si>
    <t>16.12.2025 15:01:31</t>
  </si>
  <si>
    <t>16.12.2025 12:40:59</t>
  </si>
  <si>
    <t>16.12.2025 15:41:37</t>
  </si>
  <si>
    <t>11.12.2025 21:30:01</t>
  </si>
  <si>
    <t>11.12.2025 21:30:06</t>
  </si>
  <si>
    <t>11.12.2025 21:30:11</t>
  </si>
  <si>
    <t>16.12.2025 17:41:27</t>
  </si>
  <si>
    <t>16.12.2025 15:36:29</t>
  </si>
  <si>
    <t>16.12.2025 12:27:53</t>
  </si>
  <si>
    <t>16.12.2025 15:21:33</t>
  </si>
  <si>
    <t>19.12.2025 19:08:46</t>
  </si>
  <si>
    <t>15.12.2025 20:10:46</t>
  </si>
  <si>
    <t>21.11.2025 12:26:01</t>
  </si>
  <si>
    <t>08.09.2025 11:48:01</t>
  </si>
  <si>
    <t>02.10.2025</t>
  </si>
  <si>
    <t>10.10.2025</t>
  </si>
  <si>
    <t>16.10.2025</t>
  </si>
  <si>
    <t>06.11.2025</t>
  </si>
  <si>
    <t>07.11.2025</t>
  </si>
  <si>
    <t>05.12.2025</t>
  </si>
  <si>
    <t>19.12.2025</t>
  </si>
  <si>
    <t>26.12.2025</t>
  </si>
  <si>
    <t>Услугa по обслуживанию теплового счетчика</t>
  </si>
  <si>
    <t>251211144562024</t>
  </si>
  <si>
    <t>251211144556295</t>
  </si>
  <si>
    <t>"ISSIQLIK USKUNALARI" XK</t>
  </si>
  <si>
    <t>200848014</t>
  </si>
  <si>
    <t>3916509</t>
  </si>
  <si>
    <t>3911803</t>
  </si>
  <si>
    <t>03.12.2025 17:13:42</t>
  </si>
  <si>
    <t>03.12.2025 09:25:44</t>
  </si>
  <si>
    <t>Eng yaxshi taklifni tanlash</t>
  </si>
  <si>
    <t>Auktsion savdolari</t>
  </si>
  <si>
    <t>Информация о государственных закупках, осуществленных за  2025 год</t>
  </si>
  <si>
    <t>2025-yil davomida amalga oshirilgan davlat xaridlari toʻgʻrisidagi maʼlumotlar</t>
  </si>
  <si>
    <t>Arxitektura va muhandislik loyihalash xizmatlari, texnik sinovlar, tadqiqot va tahlillar</t>
  </si>
  <si>
    <t>Tashkilot va idoralarning bayroqlari</t>
  </si>
  <si>
    <t>Qopqon</t>
  </si>
  <si>
    <t>Qisqa muddatli kasbiy tayyorgarlik kursini tashkil etish xizmati</t>
  </si>
  <si>
    <t>Virtual shaxsiy server xizmati</t>
  </si>
  <si>
    <t>Yelim</t>
  </si>
  <si>
    <t>Skotch lentasi</t>
  </si>
  <si>
    <t>Toner trubkasi</t>
  </si>
  <si>
    <t>Onlayn kirish xizmati</t>
  </si>
  <si>
    <t>Interaktiv panel</t>
  </si>
  <si>
    <t>Stiker</t>
  </si>
  <si>
    <t>Ish yuritish uchun shtapellar</t>
  </si>
  <si>
    <t>Fayl kiritish</t>
  </si>
  <si>
    <t>Onlayn xizmatga kirish</t>
  </si>
  <si>
    <t>Foydali pichoq</t>
  </si>
  <si>
    <t>Marker</t>
  </si>
  <si>
    <t>Ofis shtapellari uchun shtapellar</t>
  </si>
  <si>
    <t>Faylni kiritish</t>
  </si>
  <si>
    <t>Stapler</t>
  </si>
  <si>
    <t>Staplerni olib tashlash</t>
  </si>
  <si>
    <t>Kantselyariya ruchkasi</t>
  </si>
  <si>
    <t>Elektron USB kalit</t>
  </si>
  <si>
    <t>15 Vt dumaloq ichki LED paneli</t>
  </si>
  <si>
    <t>36W kvadrat ichki akril LED paneli</t>
  </si>
  <si>
    <t>10 Vt kvadrat ichki LED paneli</t>
  </si>
  <si>
    <t>9W dumaloq ichki LED paneli</t>
  </si>
  <si>
    <t>Ichki dumaloq akril LED paneli, 36 Vt</t>
  </si>
  <si>
    <t>Ichki dumaloq akril LED paneli, 24W</t>
  </si>
  <si>
    <t>Ichki dumaloq akril LED paneli, 18W</t>
  </si>
  <si>
    <t>Rivojlanayotgan birlik</t>
  </si>
  <si>
    <t>Ofis kreslosi</t>
  </si>
  <si>
    <t>Dasturchilar birligi</t>
  </si>
  <si>
    <t>Jild</t>
  </si>
  <si>
    <t>Qogʻoz toʻplami</t>
  </si>
  <si>
    <t>Turli sabablar uchun daftar</t>
  </si>
  <si>
    <t>Kantselyariya ruchkalari</t>
  </si>
  <si>
    <t>Ishlab chiquvchi birligi</t>
  </si>
  <si>
    <t>Qogʻoz va qogʻoz mahsulotlari</t>
  </si>
  <si>
    <t>Toʻqimachilik va toʻqimachilik mahsulotlari</t>
  </si>
  <si>
    <t>Bosh ofis xizmatlari; biznesni boshqarish boʻyicha konsalting xizmatlari</t>
  </si>
  <si>
    <t>Issiqlik hisoblagichlariga texnik xizmat koʻrsatish</t>
  </si>
  <si>
    <t>Oʻz mablagʻlari</t>
  </si>
  <si>
    <t>CHP NURON SAVDO</t>
  </si>
  <si>
    <t>CITY TAʻMINOT MCHJ</t>
  </si>
  <si>
    <t>YTT RUSTAMOV JAXONGIR BAXODIR OʻGʻLI</t>
  </si>
  <si>
    <t>YTT RAXIMJONOV XABIBULLOH AKBARJON OʻGʻLI</t>
  </si>
  <si>
    <t>CHP FAYZ KLASSIK INVEST</t>
  </si>
  <si>
    <t>YTT SAVRIDDINOV DONIYOR SODIQJON OʻGʻLI</t>
  </si>
  <si>
    <t>YTT NOMOZOV JAMSHID GʻIYOS OʻGʻLI</t>
  </si>
  <si>
    <t>YATT ISMOILOV AZIZBEK MUHAMMADJON OʻGʻLI</t>
  </si>
  <si>
    <t>OOO NANOCOM</t>
  </si>
  <si>
    <t>Jami</t>
  </si>
  <si>
    <t>Elektronnыy magazin</t>
  </si>
  <si>
    <t>AO OʻZBEKTELEKOM</t>
  </si>
  <si>
    <t>OOO HEL-DEN</t>
  </si>
  <si>
    <t>YTT ALLAKOV YOʻLDOSHBEK XAMZA OʻGʻLI</t>
  </si>
  <si>
    <t>OOO BILOL AND EʻZOZA</t>
  </si>
  <si>
    <t>"EMAN" MCHJ</t>
  </si>
  <si>
    <t>OOO CERT INTERNATIONAL</t>
  </si>
  <si>
    <t>OOO GLOBAL LOGISTICS SYSTEMS</t>
  </si>
  <si>
    <t>OOO WONDERFULL BIZNES</t>
  </si>
  <si>
    <t>Baholash hisobotini koʻrib chiqish xizmati</t>
  </si>
  <si>
    <t>Oq ofis qogʻozi</t>
  </si>
  <si>
    <t>Hojatxona qogʻozi</t>
  </si>
  <si>
    <t>CHP GʻULOM BOBO UMIROV</t>
  </si>
  <si>
    <t>ooo DOBROVET</t>
  </si>
  <si>
    <t>Dasturiy taʻminot</t>
  </si>
  <si>
    <t>OOO T E L E M E T R Y</t>
  </si>
  <si>
    <t>IP "Mullajonov"</t>
  </si>
  <si>
    <t>YTT SHAROPOVA ZULXUMOR GʻAYRATOVNA</t>
  </si>
  <si>
    <t>IT oʻquv kurslarini tashkil etish xizmati</t>
  </si>
  <si>
    <t>Oʻquv seminarlarini tashkil etish xizmati</t>
  </si>
  <si>
    <t>Akademiya Generalnoy prokuraturы</t>
  </si>
  <si>
    <t>OʻZBEKISTON RESPUBLIKASI ADLIYA VAZIRLIGI HUZURIDAGI YURIDIK KADRLARNI QAYTA TAYYORLASH VA MALAKASI</t>
  </si>
  <si>
    <t>SOBIROV DONIYORBEK ULUGʻBEK OʻGʻLI</t>
  </si>
  <si>
    <t>Oʻquv seminar xizmati</t>
  </si>
  <si>
    <t>TUXLIBAYEVA RAXIMAXON XXX</t>
  </si>
  <si>
    <t>OOO UMAKANSUL BUSINESS</t>
  </si>
  <si>
    <t>CHP SERGELI OBOD DIYOR</t>
  </si>
  <si>
    <t>Qogʻoz salfetkalar</t>
  </si>
  <si>
    <t>Qogʻoz sochiq</t>
  </si>
  <si>
    <t>AVANTA TRADE MCHJ</t>
  </si>
  <si>
    <t>Ichki isitish tizimining isitish blokiga profilaktik xizmat koʻrsatish</t>
  </si>
  <si>
    <t xml:space="preserve"> "Falcon line"  masʻuliyati cheklangan jamiyat</t>
  </si>
  <si>
    <t>"INTERNATIONAL PAPER" masʻuliyati cheklangan jamiyati</t>
  </si>
  <si>
    <t>YATT GʻAFUROV JAVLONBEK IBROXIM OʻGʻLI</t>
  </si>
  <si>
    <t>Plakatlar toʻplami</t>
  </si>
  <si>
    <t>"MANAVIYATCHI YOSHLAR FAOLIYATI" MASʻULIYATI CHEKLANGAN JAMIYATI</t>
  </si>
  <si>
    <t>Liftga texnik xizmat koʻrsatish</t>
  </si>
  <si>
    <t>YAKKA DEG TARTIBDAGI TADBIRKOR</t>
  </si>
  <si>
    <t>Ofis jihozlariga texnik xizmat koʻrsatish</t>
  </si>
  <si>
    <t>YAKKA TARTIBDAGI TADBIRKOR</t>
  </si>
  <si>
    <t>Ofis uskunalariga texnik xizmat koʻrsatish</t>
  </si>
  <si>
    <t>Bolgʻa</t>
  </si>
  <si>
    <t>Mestnыy proizvoditel</t>
  </si>
  <si>
    <t>OOO BILLUR SUV</t>
  </si>
  <si>
    <t>CHP Falcon line</t>
  </si>
  <si>
    <t>OOO KOLORPAK</t>
  </si>
  <si>
    <t>Summarnaya informatsiya za period, v kotorom dannыe publikuyutsya:</t>
  </si>
  <si>
    <t>Itogo za proshedshiy period otchetnogo goda:</t>
  </si>
  <si>
    <t>Other Finished Products</t>
  </si>
  <si>
    <t>Flags of organizations and agencies</t>
  </si>
  <si>
    <t>Surface cleaning cloth</t>
  </si>
  <si>
    <t>Stationery putty</t>
  </si>
  <si>
    <t>Virtual Private Server Service</t>
  </si>
  <si>
    <t>Glue</t>
  </si>
  <si>
    <t>Scotch Tape</t>
  </si>
  <si>
    <t>Training Seminar Service</t>
  </si>
  <si>
    <t>Sink Faucet</t>
  </si>
  <si>
    <t>Toner Tube</t>
  </si>
  <si>
    <t>Toner tube</t>
  </si>
  <si>
    <t>Online access service</t>
  </si>
  <si>
    <t>Interactive panel</t>
  </si>
  <si>
    <t>Sticker</t>
  </si>
  <si>
    <t>Staples for a stationery stapler</t>
  </si>
  <si>
    <t>File insert</t>
  </si>
  <si>
    <t>Online service access</t>
  </si>
  <si>
    <t>Paper napkins</t>
  </si>
  <si>
    <t>Paper towel</t>
  </si>
  <si>
    <t>Utility knife</t>
  </si>
  <si>
    <t>Staples for office staplers</t>
  </si>
  <si>
    <t>Insert file</t>
  </si>
  <si>
    <t>Stapler remover</t>
  </si>
  <si>
    <t>Stationery pen</t>
  </si>
  <si>
    <t>Electronic USB key</t>
  </si>
  <si>
    <t>15W Round Indoor LED Panel</t>
  </si>
  <si>
    <t>36W Square Indoor Acrylic LED Panel</t>
  </si>
  <si>
    <t>24W Square Indoor Acrylic LED Panel</t>
  </si>
  <si>
    <t>10W Square Indoor LED Panel</t>
  </si>
  <si>
    <t>60W Square Indoor LED Panel</t>
  </si>
  <si>
    <t>9W Round Indoor LED Panel</t>
  </si>
  <si>
    <t>36W Round Indoor Acrylic LED Panel</t>
  </si>
  <si>
    <t>24W Round Indoor Acrylic LED Panel</t>
  </si>
  <si>
    <t>18W Round Indoor Acrylic LED Panel</t>
  </si>
  <si>
    <t>Poster set</t>
  </si>
  <si>
    <t>Elevator maintenance service</t>
  </si>
  <si>
    <t>Photo development unit</t>
  </si>
  <si>
    <t>Office equipment maintenance service</t>
  </si>
  <si>
    <t>Office chair</t>
  </si>
  <si>
    <t>Папка</t>
  </si>
  <si>
    <t>Кундалик ён дафтарча</t>
  </si>
  <si>
    <t>Қоғоз пакет</t>
  </si>
  <si>
    <t>Календарь</t>
  </si>
  <si>
    <t>Турли мақсадлар учун дафтар</t>
  </si>
  <si>
    <t>Folder</t>
  </si>
  <si>
    <t>Calendar</t>
  </si>
  <si>
    <t>Development block</t>
  </si>
  <si>
    <t>Kogoz package</t>
  </si>
  <si>
    <t>Turli maksadlar uchun daftar</t>
  </si>
  <si>
    <t>Rukasi office</t>
  </si>
  <si>
    <t>Hammer</t>
  </si>
  <si>
    <t>Drinks</t>
  </si>
  <si>
    <t>Heat meter maintenance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</si>
</sst>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9" fontId="2" fillId="0" borderId="0" xfId="2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2 2 2" xfId="3" xr:uid="{5BBA2DC8-EE57-44FA-8B58-445D44299251}"/>
  </cellStyles>
  <dxfs count="0"/>
  <tableStyles count="0" defaultTableStyle="TableStyleMedium2" defaultPivotStyle="PivotStyleLight16"/>
  <colors>
    <mruColors>
      <color rgb="FFD4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198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9.5703125" style="2" customWidth="1"/>
    <col min="6" max="6" width="14.28515625" style="1" customWidth="1"/>
    <col min="7" max="7" width="36.7109375" style="1" customWidth="1"/>
    <col min="8" max="8" width="17.85546875" style="2" customWidth="1"/>
    <col min="9" max="10" width="21.7109375" style="1" customWidth="1"/>
    <col min="11" max="11" width="17.85546875" style="1" customWidth="1"/>
    <col min="12" max="12" width="16.7109375" style="23" bestFit="1" customWidth="1"/>
    <col min="13" max="16384" width="9.140625" style="1"/>
  </cols>
  <sheetData>
    <row r="1" spans="1:12" x14ac:dyDescent="0.25">
      <c r="A1" s="29" t="s">
        <v>963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3" x14ac:dyDescent="0.25">
      <c r="A3" s="5" t="s">
        <v>0</v>
      </c>
      <c r="B3" s="3" t="s">
        <v>20</v>
      </c>
      <c r="C3" s="3" t="s">
        <v>2</v>
      </c>
      <c r="D3" s="3" t="s">
        <v>3</v>
      </c>
      <c r="E3" s="4" t="s">
        <v>4</v>
      </c>
      <c r="F3" s="3" t="s">
        <v>5</v>
      </c>
      <c r="G3" s="4" t="s">
        <v>24</v>
      </c>
      <c r="H3" s="4" t="s">
        <v>23</v>
      </c>
      <c r="I3" s="3" t="s">
        <v>21</v>
      </c>
      <c r="J3" s="3" t="s">
        <v>22</v>
      </c>
      <c r="K3" s="3" t="s">
        <v>8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K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si="0"/>
        <v>11</v>
      </c>
      <c r="L4" s="23"/>
    </row>
    <row r="5" spans="1:12" s="8" customFormat="1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47.25" x14ac:dyDescent="0.25">
      <c r="A10" s="10">
        <v>1</v>
      </c>
      <c r="B10" s="11">
        <v>203621367</v>
      </c>
      <c r="C10" s="11" t="s">
        <v>47</v>
      </c>
      <c r="D10" s="11" t="s">
        <v>47</v>
      </c>
      <c r="E10" s="11" t="s">
        <v>55</v>
      </c>
      <c r="F10" s="11" t="s">
        <v>104</v>
      </c>
      <c r="G10" s="11" t="s">
        <v>67</v>
      </c>
      <c r="H10" s="11" t="s">
        <v>77</v>
      </c>
      <c r="I10" s="11" t="s">
        <v>87</v>
      </c>
      <c r="J10" s="11" t="s">
        <v>99</v>
      </c>
      <c r="K10" s="13">
        <v>966780</v>
      </c>
      <c r="L10" s="24"/>
    </row>
    <row r="11" spans="1:12" s="8" customFormat="1" ht="31.5" x14ac:dyDescent="0.25">
      <c r="A11" s="10">
        <f>+A10+1</f>
        <v>2</v>
      </c>
      <c r="B11" s="11">
        <v>203621367</v>
      </c>
      <c r="C11" s="11" t="s">
        <v>45</v>
      </c>
      <c r="D11" s="11" t="s">
        <v>45</v>
      </c>
      <c r="E11" s="11" t="s">
        <v>52</v>
      </c>
      <c r="F11" s="11" t="s">
        <v>104</v>
      </c>
      <c r="G11" s="11" t="s">
        <v>64</v>
      </c>
      <c r="H11" s="11" t="s">
        <v>74</v>
      </c>
      <c r="I11" s="11" t="s">
        <v>84</v>
      </c>
      <c r="J11" s="11" t="s">
        <v>96</v>
      </c>
      <c r="K11" s="13">
        <v>3854000</v>
      </c>
      <c r="L11" s="24"/>
    </row>
    <row r="12" spans="1:12" s="8" customFormat="1" ht="31.5" x14ac:dyDescent="0.25">
      <c r="A12" s="10">
        <f t="shared" ref="A12:A32" si="1">+A11+1</f>
        <v>3</v>
      </c>
      <c r="B12" s="11">
        <v>203621367</v>
      </c>
      <c r="C12" s="11" t="s">
        <v>46</v>
      </c>
      <c r="D12" s="11" t="s">
        <v>46</v>
      </c>
      <c r="E12" s="11" t="s">
        <v>53</v>
      </c>
      <c r="F12" s="11" t="s">
        <v>104</v>
      </c>
      <c r="G12" s="11" t="s">
        <v>65</v>
      </c>
      <c r="H12" s="11" t="s">
        <v>75</v>
      </c>
      <c r="I12" s="11" t="s">
        <v>85</v>
      </c>
      <c r="J12" s="11" t="s">
        <v>97</v>
      </c>
      <c r="K12" s="13">
        <v>2112000</v>
      </c>
      <c r="L12" s="24"/>
    </row>
    <row r="13" spans="1:12" s="8" customFormat="1" ht="31.5" x14ac:dyDescent="0.25">
      <c r="A13" s="10">
        <f t="shared" si="1"/>
        <v>4</v>
      </c>
      <c r="B13" s="11">
        <v>203621367</v>
      </c>
      <c r="C13" s="11" t="s">
        <v>43</v>
      </c>
      <c r="D13" s="11" t="s">
        <v>43</v>
      </c>
      <c r="E13" s="11" t="s">
        <v>48</v>
      </c>
      <c r="F13" s="11" t="s">
        <v>104</v>
      </c>
      <c r="G13" s="11" t="s">
        <v>60</v>
      </c>
      <c r="H13" s="11" t="s">
        <v>70</v>
      </c>
      <c r="I13" s="11" t="s">
        <v>80</v>
      </c>
      <c r="J13" s="11" t="s">
        <v>92</v>
      </c>
      <c r="K13" s="13">
        <v>334152</v>
      </c>
      <c r="L13" s="24"/>
    </row>
    <row r="14" spans="1:12" s="8" customFormat="1" ht="31.5" x14ac:dyDescent="0.25">
      <c r="A14" s="10">
        <f t="shared" si="1"/>
        <v>5</v>
      </c>
      <c r="B14" s="11">
        <v>203621367</v>
      </c>
      <c r="C14" s="11" t="s">
        <v>45</v>
      </c>
      <c r="D14" s="11" t="s">
        <v>45</v>
      </c>
      <c r="E14" s="11" t="s">
        <v>56</v>
      </c>
      <c r="F14" s="11" t="s">
        <v>104</v>
      </c>
      <c r="G14" s="11" t="s">
        <v>68</v>
      </c>
      <c r="H14" s="11" t="s">
        <v>78</v>
      </c>
      <c r="I14" s="11" t="s">
        <v>88</v>
      </c>
      <c r="J14" s="11" t="s">
        <v>100</v>
      </c>
      <c r="K14" s="13">
        <v>686200</v>
      </c>
      <c r="L14" s="24"/>
    </row>
    <row r="15" spans="1:12" s="8" customFormat="1" ht="47.25" x14ac:dyDescent="0.25">
      <c r="A15" s="10">
        <f t="shared" si="1"/>
        <v>6</v>
      </c>
      <c r="B15" s="11">
        <v>203621367</v>
      </c>
      <c r="C15" s="11" t="s">
        <v>44</v>
      </c>
      <c r="D15" s="11" t="s">
        <v>44</v>
      </c>
      <c r="E15" s="11" t="s">
        <v>57</v>
      </c>
      <c r="F15" s="11" t="s">
        <v>104</v>
      </c>
      <c r="G15" s="11" t="s">
        <v>68</v>
      </c>
      <c r="H15" s="11" t="s">
        <v>78</v>
      </c>
      <c r="I15" s="11" t="s">
        <v>89</v>
      </c>
      <c r="J15" s="11" t="s">
        <v>101</v>
      </c>
      <c r="K15" s="13">
        <v>369600</v>
      </c>
      <c r="L15" s="24"/>
    </row>
    <row r="16" spans="1:12" s="8" customFormat="1" ht="47.25" x14ac:dyDescent="0.25">
      <c r="A16" s="10">
        <f t="shared" si="1"/>
        <v>7</v>
      </c>
      <c r="B16" s="11">
        <v>203621367</v>
      </c>
      <c r="C16" s="11" t="s">
        <v>44</v>
      </c>
      <c r="D16" s="11" t="s">
        <v>44</v>
      </c>
      <c r="E16" s="11" t="s">
        <v>58</v>
      </c>
      <c r="F16" s="11" t="s">
        <v>104</v>
      </c>
      <c r="G16" s="11" t="s">
        <v>68</v>
      </c>
      <c r="H16" s="11" t="s">
        <v>78</v>
      </c>
      <c r="I16" s="11" t="s">
        <v>90</v>
      </c>
      <c r="J16" s="11" t="s">
        <v>102</v>
      </c>
      <c r="K16" s="13">
        <v>457080</v>
      </c>
      <c r="L16" s="24"/>
    </row>
    <row r="17" spans="1:12" s="8" customFormat="1" ht="31.5" x14ac:dyDescent="0.25">
      <c r="A17" s="10">
        <f t="shared" si="1"/>
        <v>8</v>
      </c>
      <c r="B17" s="11">
        <v>203621367</v>
      </c>
      <c r="C17" s="11" t="s">
        <v>45</v>
      </c>
      <c r="D17" s="11" t="s">
        <v>45</v>
      </c>
      <c r="E17" s="11" t="s">
        <v>51</v>
      </c>
      <c r="F17" s="11" t="s">
        <v>104</v>
      </c>
      <c r="G17" s="11" t="s">
        <v>63</v>
      </c>
      <c r="H17" s="11" t="s">
        <v>73</v>
      </c>
      <c r="I17" s="11" t="s">
        <v>83</v>
      </c>
      <c r="J17" s="11" t="s">
        <v>95</v>
      </c>
      <c r="K17" s="13">
        <v>164000</v>
      </c>
      <c r="L17" s="24"/>
    </row>
    <row r="18" spans="1:12" s="8" customFormat="1" ht="47.25" x14ac:dyDescent="0.25">
      <c r="A18" s="10">
        <f t="shared" si="1"/>
        <v>9</v>
      </c>
      <c r="B18" s="11">
        <v>203621367</v>
      </c>
      <c r="C18" s="11" t="s">
        <v>47</v>
      </c>
      <c r="D18" s="11" t="s">
        <v>47</v>
      </c>
      <c r="E18" s="11" t="s">
        <v>54</v>
      </c>
      <c r="F18" s="11" t="s">
        <v>104</v>
      </c>
      <c r="G18" s="11" t="s">
        <v>66</v>
      </c>
      <c r="H18" s="11" t="s">
        <v>76</v>
      </c>
      <c r="I18" s="11" t="s">
        <v>86</v>
      </c>
      <c r="J18" s="21" t="s">
        <v>98</v>
      </c>
      <c r="K18" s="13">
        <v>16983943.079999998</v>
      </c>
      <c r="L18" s="24"/>
    </row>
    <row r="19" spans="1:12" s="8" customFormat="1" ht="47.25" x14ac:dyDescent="0.25">
      <c r="A19" s="10">
        <f t="shared" si="1"/>
        <v>10</v>
      </c>
      <c r="B19" s="11">
        <v>203621367</v>
      </c>
      <c r="C19" s="11" t="s">
        <v>47</v>
      </c>
      <c r="D19" s="11" t="s">
        <v>47</v>
      </c>
      <c r="E19" s="11" t="s">
        <v>59</v>
      </c>
      <c r="F19" s="11" t="s">
        <v>104</v>
      </c>
      <c r="G19" s="11" t="s">
        <v>69</v>
      </c>
      <c r="H19" s="11" t="s">
        <v>79</v>
      </c>
      <c r="I19" s="11" t="s">
        <v>91</v>
      </c>
      <c r="J19" s="21" t="s">
        <v>103</v>
      </c>
      <c r="K19" s="13">
        <v>35993600</v>
      </c>
      <c r="L19" s="24"/>
    </row>
    <row r="20" spans="1:12" s="8" customFormat="1" ht="47.25" x14ac:dyDescent="0.25">
      <c r="A20" s="10">
        <f t="shared" si="1"/>
        <v>11</v>
      </c>
      <c r="B20" s="11">
        <v>203621367</v>
      </c>
      <c r="C20" s="11" t="s">
        <v>44</v>
      </c>
      <c r="D20" s="11" t="s">
        <v>44</v>
      </c>
      <c r="E20" s="11" t="s">
        <v>50</v>
      </c>
      <c r="F20" s="11" t="s">
        <v>104</v>
      </c>
      <c r="G20" s="11" t="s">
        <v>62</v>
      </c>
      <c r="H20" s="11" t="s">
        <v>72</v>
      </c>
      <c r="I20" s="11" t="s">
        <v>82</v>
      </c>
      <c r="J20" s="21" t="s">
        <v>94</v>
      </c>
      <c r="K20" s="13">
        <v>124200</v>
      </c>
      <c r="L20" s="24"/>
    </row>
    <row r="21" spans="1:12" s="8" customFormat="1" ht="31.5" x14ac:dyDescent="0.25">
      <c r="A21" s="10">
        <f t="shared" si="1"/>
        <v>12</v>
      </c>
      <c r="B21" s="11">
        <v>203621367</v>
      </c>
      <c r="C21" s="11" t="s">
        <v>43</v>
      </c>
      <c r="D21" s="11" t="s">
        <v>43</v>
      </c>
      <c r="E21" s="11" t="s">
        <v>49</v>
      </c>
      <c r="F21" s="11" t="s">
        <v>104</v>
      </c>
      <c r="G21" s="11" t="s">
        <v>61</v>
      </c>
      <c r="H21" s="11" t="s">
        <v>71</v>
      </c>
      <c r="I21" s="11" t="s">
        <v>81</v>
      </c>
      <c r="J21" s="21" t="s">
        <v>93</v>
      </c>
      <c r="K21" s="13">
        <v>5412000</v>
      </c>
      <c r="L21" s="24"/>
    </row>
    <row r="22" spans="1:12" s="8" customFormat="1" ht="31.5" x14ac:dyDescent="0.25">
      <c r="A22" s="10">
        <f t="shared" si="1"/>
        <v>13</v>
      </c>
      <c r="B22" s="11">
        <v>203621367</v>
      </c>
      <c r="C22" s="11" t="s">
        <v>108</v>
      </c>
      <c r="D22" s="11" t="s">
        <v>108</v>
      </c>
      <c r="E22" s="11" t="s">
        <v>676</v>
      </c>
      <c r="F22" s="11" t="s">
        <v>104</v>
      </c>
      <c r="G22" s="11" t="s">
        <v>687</v>
      </c>
      <c r="H22" s="11" t="s">
        <v>694</v>
      </c>
      <c r="I22" s="11" t="s">
        <v>701</v>
      </c>
      <c r="J22" s="21" t="s">
        <v>712</v>
      </c>
      <c r="K22" s="13">
        <v>336000</v>
      </c>
      <c r="L22" s="24"/>
    </row>
    <row r="23" spans="1:12" s="8" customFormat="1" ht="47.25" x14ac:dyDescent="0.25">
      <c r="A23" s="10">
        <f t="shared" si="1"/>
        <v>14</v>
      </c>
      <c r="B23" s="11">
        <v>203621367</v>
      </c>
      <c r="C23" s="11" t="s">
        <v>44</v>
      </c>
      <c r="D23" s="11" t="s">
        <v>44</v>
      </c>
      <c r="E23" s="11" t="s">
        <v>677</v>
      </c>
      <c r="F23" s="11" t="s">
        <v>104</v>
      </c>
      <c r="G23" s="11" t="s">
        <v>687</v>
      </c>
      <c r="H23" s="11" t="s">
        <v>694</v>
      </c>
      <c r="I23" s="11" t="s">
        <v>702</v>
      </c>
      <c r="J23" s="21" t="s">
        <v>713</v>
      </c>
      <c r="K23" s="13">
        <v>144000</v>
      </c>
      <c r="L23" s="24"/>
    </row>
    <row r="24" spans="1:12" s="8" customFormat="1" ht="31.5" x14ac:dyDescent="0.25">
      <c r="A24" s="10">
        <f t="shared" si="1"/>
        <v>15</v>
      </c>
      <c r="B24" s="11">
        <v>203621367</v>
      </c>
      <c r="C24" s="11" t="s">
        <v>46</v>
      </c>
      <c r="D24" s="11" t="s">
        <v>46</v>
      </c>
      <c r="E24" s="11" t="s">
        <v>678</v>
      </c>
      <c r="F24" s="11" t="s">
        <v>104</v>
      </c>
      <c r="G24" s="11" t="s">
        <v>688</v>
      </c>
      <c r="H24" s="11" t="s">
        <v>695</v>
      </c>
      <c r="I24" s="11" t="s">
        <v>703</v>
      </c>
      <c r="J24" s="21" t="s">
        <v>714</v>
      </c>
      <c r="K24" s="13">
        <v>200000</v>
      </c>
      <c r="L24" s="24"/>
    </row>
    <row r="25" spans="1:12" s="8" customFormat="1" ht="31.5" x14ac:dyDescent="0.25">
      <c r="A25" s="10">
        <f t="shared" si="1"/>
        <v>16</v>
      </c>
      <c r="B25" s="11">
        <v>203621367</v>
      </c>
      <c r="C25" s="11" t="s">
        <v>46</v>
      </c>
      <c r="D25" s="11" t="s">
        <v>46</v>
      </c>
      <c r="E25" s="11" t="s">
        <v>679</v>
      </c>
      <c r="F25" s="11" t="s">
        <v>104</v>
      </c>
      <c r="G25" s="11" t="s">
        <v>689</v>
      </c>
      <c r="H25" s="11" t="s">
        <v>696</v>
      </c>
      <c r="I25" s="11" t="s">
        <v>704</v>
      </c>
      <c r="J25" s="21" t="s">
        <v>715</v>
      </c>
      <c r="K25" s="13">
        <v>736000</v>
      </c>
      <c r="L25" s="24"/>
    </row>
    <row r="26" spans="1:12" s="8" customFormat="1" ht="31.5" x14ac:dyDescent="0.25">
      <c r="A26" s="10">
        <f t="shared" si="1"/>
        <v>17</v>
      </c>
      <c r="B26" s="11">
        <v>203621367</v>
      </c>
      <c r="C26" s="11" t="s">
        <v>109</v>
      </c>
      <c r="D26" s="11" t="s">
        <v>109</v>
      </c>
      <c r="E26" s="11" t="s">
        <v>680</v>
      </c>
      <c r="F26" s="11" t="s">
        <v>104</v>
      </c>
      <c r="G26" s="11" t="s">
        <v>690</v>
      </c>
      <c r="H26" s="11" t="s">
        <v>697</v>
      </c>
      <c r="I26" s="11" t="s">
        <v>705</v>
      </c>
      <c r="J26" s="21" t="s">
        <v>716</v>
      </c>
      <c r="K26" s="13">
        <v>502200</v>
      </c>
      <c r="L26" s="24"/>
    </row>
    <row r="27" spans="1:12" s="8" customFormat="1" ht="47.25" x14ac:dyDescent="0.25">
      <c r="A27" s="10">
        <f t="shared" si="1"/>
        <v>18</v>
      </c>
      <c r="B27" s="11">
        <v>203621367</v>
      </c>
      <c r="C27" s="11" t="s">
        <v>47</v>
      </c>
      <c r="D27" s="11" t="s">
        <v>47</v>
      </c>
      <c r="E27" s="11" t="s">
        <v>681</v>
      </c>
      <c r="F27" s="11" t="s">
        <v>104</v>
      </c>
      <c r="G27" s="11" t="s">
        <v>691</v>
      </c>
      <c r="H27" s="11" t="s">
        <v>698</v>
      </c>
      <c r="I27" s="11" t="s">
        <v>706</v>
      </c>
      <c r="J27" s="21" t="s">
        <v>717</v>
      </c>
      <c r="K27" s="13">
        <v>167673360</v>
      </c>
      <c r="L27" s="24"/>
    </row>
    <row r="28" spans="1:12" s="8" customFormat="1" ht="31.5" x14ac:dyDescent="0.25">
      <c r="A28" s="10">
        <f t="shared" si="1"/>
        <v>19</v>
      </c>
      <c r="B28" s="11">
        <v>203621367</v>
      </c>
      <c r="C28" s="11" t="s">
        <v>46</v>
      </c>
      <c r="D28" s="11" t="s">
        <v>46</v>
      </c>
      <c r="E28" s="11" t="s">
        <v>682</v>
      </c>
      <c r="F28" s="11" t="s">
        <v>104</v>
      </c>
      <c r="G28" s="11" t="s">
        <v>692</v>
      </c>
      <c r="H28" s="11" t="s">
        <v>699</v>
      </c>
      <c r="I28" s="11" t="s">
        <v>707</v>
      </c>
      <c r="J28" s="21" t="s">
        <v>718</v>
      </c>
      <c r="K28" s="13">
        <v>3584000</v>
      </c>
      <c r="L28" s="24"/>
    </row>
    <row r="29" spans="1:12" s="8" customFormat="1" ht="31.5" x14ac:dyDescent="0.25">
      <c r="A29" s="10">
        <f t="shared" si="1"/>
        <v>20</v>
      </c>
      <c r="B29" s="11">
        <v>203621367</v>
      </c>
      <c r="C29" s="11" t="s">
        <v>43</v>
      </c>
      <c r="D29" s="11" t="s">
        <v>43</v>
      </c>
      <c r="E29" s="11" t="s">
        <v>683</v>
      </c>
      <c r="F29" s="11" t="s">
        <v>104</v>
      </c>
      <c r="G29" s="11" t="s">
        <v>693</v>
      </c>
      <c r="H29" s="11" t="s">
        <v>700</v>
      </c>
      <c r="I29" s="11" t="s">
        <v>708</v>
      </c>
      <c r="J29" s="21" t="s">
        <v>719</v>
      </c>
      <c r="K29" s="13">
        <v>357234780</v>
      </c>
      <c r="L29" s="24"/>
    </row>
    <row r="30" spans="1:12" s="8" customFormat="1" ht="47.25" x14ac:dyDescent="0.25">
      <c r="A30" s="10">
        <f t="shared" si="1"/>
        <v>21</v>
      </c>
      <c r="B30" s="11">
        <v>203621367</v>
      </c>
      <c r="C30" s="11" t="s">
        <v>47</v>
      </c>
      <c r="D30" s="11" t="s">
        <v>47</v>
      </c>
      <c r="E30" s="11" t="s">
        <v>684</v>
      </c>
      <c r="F30" s="11" t="s">
        <v>104</v>
      </c>
      <c r="G30" s="11" t="s">
        <v>62</v>
      </c>
      <c r="H30" s="11" t="s">
        <v>72</v>
      </c>
      <c r="I30" s="11" t="s">
        <v>709</v>
      </c>
      <c r="J30" s="21" t="s">
        <v>720</v>
      </c>
      <c r="K30" s="13">
        <v>348000</v>
      </c>
      <c r="L30" s="24"/>
    </row>
    <row r="31" spans="1:12" s="8" customFormat="1" ht="31.5" x14ac:dyDescent="0.25">
      <c r="A31" s="10">
        <f t="shared" si="1"/>
        <v>22</v>
      </c>
      <c r="B31" s="11">
        <v>203621367</v>
      </c>
      <c r="C31" s="11" t="s">
        <v>46</v>
      </c>
      <c r="D31" s="11" t="s">
        <v>46</v>
      </c>
      <c r="E31" s="11" t="s">
        <v>685</v>
      </c>
      <c r="F31" s="11" t="s">
        <v>104</v>
      </c>
      <c r="G31" s="11" t="s">
        <v>689</v>
      </c>
      <c r="H31" s="11" t="s">
        <v>696</v>
      </c>
      <c r="I31" s="11" t="s">
        <v>710</v>
      </c>
      <c r="J31" s="21" t="s">
        <v>721</v>
      </c>
      <c r="K31" s="13">
        <v>464000</v>
      </c>
      <c r="L31" s="24"/>
    </row>
    <row r="32" spans="1:12" s="8" customFormat="1" ht="31.5" x14ac:dyDescent="0.25">
      <c r="A32" s="10">
        <f t="shared" si="1"/>
        <v>23</v>
      </c>
      <c r="B32" s="11">
        <v>203621367</v>
      </c>
      <c r="C32" s="11" t="s">
        <v>46</v>
      </c>
      <c r="D32" s="11" t="s">
        <v>46</v>
      </c>
      <c r="E32" s="11" t="s">
        <v>686</v>
      </c>
      <c r="F32" s="11" t="s">
        <v>104</v>
      </c>
      <c r="G32" s="11" t="s">
        <v>689</v>
      </c>
      <c r="H32" s="11" t="s">
        <v>696</v>
      </c>
      <c r="I32" s="11" t="s">
        <v>711</v>
      </c>
      <c r="J32" s="21" t="s">
        <v>722</v>
      </c>
      <c r="K32" s="13">
        <v>270000</v>
      </c>
      <c r="L32" s="24"/>
    </row>
    <row r="33" spans="1:12" s="8" customFormat="1" x14ac:dyDescent="0.25">
      <c r="A33" s="18"/>
      <c r="B33" s="19"/>
      <c r="C33" s="19" t="s">
        <v>675</v>
      </c>
      <c r="D33" s="19"/>
      <c r="E33" s="19"/>
      <c r="F33" s="19"/>
      <c r="G33" s="19"/>
      <c r="H33" s="19"/>
      <c r="I33" s="19"/>
      <c r="J33" s="19"/>
      <c r="K33" s="20">
        <f>SUM(K10:K32)</f>
        <v>598949895.07999992</v>
      </c>
      <c r="L33" s="25"/>
    </row>
    <row r="34" spans="1:12" s="8" customFormat="1" ht="27.75" customHeight="1" x14ac:dyDescent="0.25">
      <c r="A34" s="28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4"/>
    </row>
    <row r="35" spans="1:12" s="8" customFormat="1" ht="47.25" x14ac:dyDescent="0.25">
      <c r="A35" s="10">
        <v>1</v>
      </c>
      <c r="B35" s="11">
        <v>203621367</v>
      </c>
      <c r="C35" s="10" t="s">
        <v>105</v>
      </c>
      <c r="D35" s="10" t="s">
        <v>105</v>
      </c>
      <c r="E35" s="12" t="s">
        <v>163</v>
      </c>
      <c r="F35" s="11" t="s">
        <v>104</v>
      </c>
      <c r="G35" s="11" t="s">
        <v>252</v>
      </c>
      <c r="H35" s="12" t="s">
        <v>304</v>
      </c>
      <c r="I35" s="15" t="s">
        <v>355</v>
      </c>
      <c r="J35" s="15" t="s">
        <v>444</v>
      </c>
      <c r="K35" s="14">
        <v>21138114</v>
      </c>
      <c r="L35" s="22"/>
    </row>
    <row r="36" spans="1:12" s="8" customFormat="1" ht="47.25" x14ac:dyDescent="0.25">
      <c r="A36" s="10">
        <f>+A35+1</f>
        <v>2</v>
      </c>
      <c r="B36" s="11">
        <v>203621367</v>
      </c>
      <c r="C36" s="10" t="s">
        <v>106</v>
      </c>
      <c r="D36" s="10" t="s">
        <v>106</v>
      </c>
      <c r="E36" s="12" t="s">
        <v>164</v>
      </c>
      <c r="F36" s="11" t="s">
        <v>104</v>
      </c>
      <c r="G36" s="11" t="s">
        <v>253</v>
      </c>
      <c r="H36" s="12" t="s">
        <v>305</v>
      </c>
      <c r="I36" s="15" t="s">
        <v>356</v>
      </c>
      <c r="J36" s="15" t="s">
        <v>445</v>
      </c>
      <c r="K36" s="14">
        <v>12080000</v>
      </c>
      <c r="L36" s="22"/>
    </row>
    <row r="37" spans="1:12" s="8" customFormat="1" ht="31.5" x14ac:dyDescent="0.25">
      <c r="A37" s="10">
        <f t="shared" ref="A37:A100" si="2">+A36+1</f>
        <v>3</v>
      </c>
      <c r="B37" s="11">
        <v>203621367</v>
      </c>
      <c r="C37" s="10" t="s">
        <v>107</v>
      </c>
      <c r="D37" s="10" t="s">
        <v>107</v>
      </c>
      <c r="E37" s="12" t="s">
        <v>165</v>
      </c>
      <c r="F37" s="11" t="s">
        <v>104</v>
      </c>
      <c r="G37" s="11" t="s">
        <v>254</v>
      </c>
      <c r="H37" s="12" t="s">
        <v>306</v>
      </c>
      <c r="I37" s="15" t="s">
        <v>357</v>
      </c>
      <c r="J37" s="15" t="s">
        <v>446</v>
      </c>
      <c r="K37" s="14">
        <v>395600</v>
      </c>
      <c r="L37" s="22"/>
    </row>
    <row r="38" spans="1:12" s="8" customFormat="1" ht="31.5" x14ac:dyDescent="0.25">
      <c r="A38" s="10">
        <f t="shared" si="2"/>
        <v>4</v>
      </c>
      <c r="B38" s="11">
        <v>203621367</v>
      </c>
      <c r="C38" s="10" t="s">
        <v>107</v>
      </c>
      <c r="D38" s="10" t="s">
        <v>107</v>
      </c>
      <c r="E38" s="12" t="s">
        <v>166</v>
      </c>
      <c r="F38" s="11" t="s">
        <v>104</v>
      </c>
      <c r="G38" s="11" t="s">
        <v>255</v>
      </c>
      <c r="H38" s="12" t="s">
        <v>307</v>
      </c>
      <c r="I38" s="15" t="s">
        <v>358</v>
      </c>
      <c r="J38" s="15" t="s">
        <v>447</v>
      </c>
      <c r="K38" s="14">
        <v>200000</v>
      </c>
      <c r="L38" s="22"/>
    </row>
    <row r="39" spans="1:12" s="8" customFormat="1" ht="31.5" x14ac:dyDescent="0.25">
      <c r="A39" s="10">
        <f t="shared" si="2"/>
        <v>5</v>
      </c>
      <c r="B39" s="11">
        <v>203621367</v>
      </c>
      <c r="C39" s="10" t="s">
        <v>108</v>
      </c>
      <c r="D39" s="10" t="s">
        <v>108</v>
      </c>
      <c r="E39" s="12" t="s">
        <v>167</v>
      </c>
      <c r="F39" s="11" t="s">
        <v>104</v>
      </c>
      <c r="G39" s="11" t="s">
        <v>256</v>
      </c>
      <c r="H39" s="12" t="s">
        <v>308</v>
      </c>
      <c r="I39" s="15" t="s">
        <v>359</v>
      </c>
      <c r="J39" s="15" t="s">
        <v>448</v>
      </c>
      <c r="K39" s="14">
        <v>110000</v>
      </c>
      <c r="L39" s="22"/>
    </row>
    <row r="40" spans="1:12" s="8" customFormat="1" ht="31.5" x14ac:dyDescent="0.25">
      <c r="A40" s="10">
        <f t="shared" si="2"/>
        <v>6</v>
      </c>
      <c r="B40" s="11">
        <v>203621367</v>
      </c>
      <c r="C40" s="10" t="s">
        <v>46</v>
      </c>
      <c r="D40" s="10" t="s">
        <v>46</v>
      </c>
      <c r="E40" s="12" t="s">
        <v>168</v>
      </c>
      <c r="F40" s="11" t="s">
        <v>104</v>
      </c>
      <c r="G40" s="11" t="s">
        <v>257</v>
      </c>
      <c r="H40" s="12" t="s">
        <v>309</v>
      </c>
      <c r="I40" s="15" t="s">
        <v>360</v>
      </c>
      <c r="J40" s="15" t="s">
        <v>449</v>
      </c>
      <c r="K40" s="14">
        <v>280000</v>
      </c>
      <c r="L40" s="22"/>
    </row>
    <row r="41" spans="1:12" s="8" customFormat="1" ht="47.25" x14ac:dyDescent="0.25">
      <c r="A41" s="10">
        <f t="shared" si="2"/>
        <v>7</v>
      </c>
      <c r="B41" s="11">
        <v>203621367</v>
      </c>
      <c r="C41" s="10" t="s">
        <v>44</v>
      </c>
      <c r="D41" s="10" t="s">
        <v>44</v>
      </c>
      <c r="E41" s="12" t="s">
        <v>169</v>
      </c>
      <c r="F41" s="11" t="s">
        <v>104</v>
      </c>
      <c r="G41" s="11" t="s">
        <v>257</v>
      </c>
      <c r="H41" s="12" t="s">
        <v>309</v>
      </c>
      <c r="I41" s="15" t="s">
        <v>361</v>
      </c>
      <c r="J41" s="15" t="s">
        <v>450</v>
      </c>
      <c r="K41" s="14">
        <v>112000</v>
      </c>
      <c r="L41" s="22"/>
    </row>
    <row r="42" spans="1:12" s="8" customFormat="1" ht="31.5" x14ac:dyDescent="0.25">
      <c r="A42" s="10">
        <f t="shared" si="2"/>
        <v>8</v>
      </c>
      <c r="B42" s="11">
        <v>203621367</v>
      </c>
      <c r="C42" s="10" t="s">
        <v>45</v>
      </c>
      <c r="D42" s="10" t="s">
        <v>45</v>
      </c>
      <c r="E42" s="12" t="s">
        <v>170</v>
      </c>
      <c r="F42" s="11" t="s">
        <v>104</v>
      </c>
      <c r="G42" s="11" t="s">
        <v>258</v>
      </c>
      <c r="H42" s="12" t="s">
        <v>310</v>
      </c>
      <c r="I42" s="15" t="s">
        <v>362</v>
      </c>
      <c r="J42" s="15" t="s">
        <v>451</v>
      </c>
      <c r="K42" s="14">
        <v>667800</v>
      </c>
      <c r="L42" s="22"/>
    </row>
    <row r="43" spans="1:12" s="8" customFormat="1" ht="31.5" x14ac:dyDescent="0.25">
      <c r="A43" s="10">
        <f t="shared" si="2"/>
        <v>9</v>
      </c>
      <c r="B43" s="11">
        <v>203621367</v>
      </c>
      <c r="C43" s="10" t="s">
        <v>45</v>
      </c>
      <c r="D43" s="10" t="s">
        <v>45</v>
      </c>
      <c r="E43" s="12" t="s">
        <v>171</v>
      </c>
      <c r="F43" s="11" t="s">
        <v>104</v>
      </c>
      <c r="G43" s="11" t="s">
        <v>259</v>
      </c>
      <c r="H43" s="12" t="s">
        <v>311</v>
      </c>
      <c r="I43" s="15" t="s">
        <v>363</v>
      </c>
      <c r="J43" s="15" t="s">
        <v>452</v>
      </c>
      <c r="K43" s="14">
        <v>2797400</v>
      </c>
      <c r="L43" s="22"/>
    </row>
    <row r="44" spans="1:12" s="8" customFormat="1" ht="47.25" x14ac:dyDescent="0.25">
      <c r="A44" s="10">
        <f t="shared" si="2"/>
        <v>10</v>
      </c>
      <c r="B44" s="11">
        <v>203621367</v>
      </c>
      <c r="C44" s="10" t="s">
        <v>44</v>
      </c>
      <c r="D44" s="10" t="s">
        <v>44</v>
      </c>
      <c r="E44" s="12" t="s">
        <v>172</v>
      </c>
      <c r="F44" s="11" t="s">
        <v>104</v>
      </c>
      <c r="G44" s="11" t="s">
        <v>257</v>
      </c>
      <c r="H44" s="12" t="s">
        <v>309</v>
      </c>
      <c r="I44" s="15" t="s">
        <v>364</v>
      </c>
      <c r="J44" s="15" t="s">
        <v>453</v>
      </c>
      <c r="K44" s="14">
        <v>264880</v>
      </c>
      <c r="L44" s="22"/>
    </row>
    <row r="45" spans="1:12" s="8" customFormat="1" ht="31.5" x14ac:dyDescent="0.25">
      <c r="A45" s="10">
        <f t="shared" si="2"/>
        <v>11</v>
      </c>
      <c r="B45" s="11">
        <v>203621367</v>
      </c>
      <c r="C45" s="10" t="s">
        <v>46</v>
      </c>
      <c r="D45" s="10" t="s">
        <v>46</v>
      </c>
      <c r="E45" s="12" t="s">
        <v>173</v>
      </c>
      <c r="F45" s="11" t="s">
        <v>104</v>
      </c>
      <c r="G45" s="11" t="s">
        <v>257</v>
      </c>
      <c r="H45" s="12" t="s">
        <v>309</v>
      </c>
      <c r="I45" s="15" t="s">
        <v>365</v>
      </c>
      <c r="J45" s="15" t="s">
        <v>454</v>
      </c>
      <c r="K45" s="14">
        <v>844480</v>
      </c>
      <c r="L45" s="22"/>
    </row>
    <row r="46" spans="1:12" s="8" customFormat="1" ht="31.5" x14ac:dyDescent="0.25">
      <c r="A46" s="10">
        <f t="shared" si="2"/>
        <v>12</v>
      </c>
      <c r="B46" s="11">
        <v>203621367</v>
      </c>
      <c r="C46" s="10" t="s">
        <v>46</v>
      </c>
      <c r="D46" s="10" t="s">
        <v>46</v>
      </c>
      <c r="E46" s="12" t="s">
        <v>174</v>
      </c>
      <c r="F46" s="11" t="s">
        <v>104</v>
      </c>
      <c r="G46" s="11" t="s">
        <v>260</v>
      </c>
      <c r="H46" s="12" t="s">
        <v>312</v>
      </c>
      <c r="I46" s="15" t="s">
        <v>366</v>
      </c>
      <c r="J46" s="15" t="s">
        <v>455</v>
      </c>
      <c r="K46" s="14">
        <v>257000</v>
      </c>
      <c r="L46" s="22"/>
    </row>
    <row r="47" spans="1:12" s="8" customFormat="1" ht="31.5" x14ac:dyDescent="0.25">
      <c r="A47" s="10">
        <f t="shared" si="2"/>
        <v>13</v>
      </c>
      <c r="B47" s="11">
        <v>203621367</v>
      </c>
      <c r="C47" s="10" t="s">
        <v>109</v>
      </c>
      <c r="D47" s="10" t="s">
        <v>109</v>
      </c>
      <c r="E47" s="12" t="s">
        <v>175</v>
      </c>
      <c r="F47" s="11" t="s">
        <v>104</v>
      </c>
      <c r="G47" s="11" t="s">
        <v>261</v>
      </c>
      <c r="H47" s="12" t="s">
        <v>313</v>
      </c>
      <c r="I47" s="15" t="s">
        <v>367</v>
      </c>
      <c r="J47" s="15" t="s">
        <v>456</v>
      </c>
      <c r="K47" s="14">
        <v>567000</v>
      </c>
      <c r="L47" s="22"/>
    </row>
    <row r="48" spans="1:12" s="8" customFormat="1" ht="47.25" x14ac:dyDescent="0.25">
      <c r="A48" s="10">
        <f t="shared" si="2"/>
        <v>14</v>
      </c>
      <c r="B48" s="11">
        <v>203621367</v>
      </c>
      <c r="C48" s="10" t="s">
        <v>44</v>
      </c>
      <c r="D48" s="10" t="s">
        <v>44</v>
      </c>
      <c r="E48" s="12" t="s">
        <v>176</v>
      </c>
      <c r="F48" s="11" t="s">
        <v>104</v>
      </c>
      <c r="G48" s="11" t="s">
        <v>255</v>
      </c>
      <c r="H48" s="12" t="s">
        <v>307</v>
      </c>
      <c r="I48" s="15" t="s">
        <v>368</v>
      </c>
      <c r="J48" s="15" t="s">
        <v>457</v>
      </c>
      <c r="K48" s="14">
        <v>140000</v>
      </c>
      <c r="L48" s="22"/>
    </row>
    <row r="49" spans="1:12" s="8" customFormat="1" ht="31.5" x14ac:dyDescent="0.25">
      <c r="A49" s="10">
        <f t="shared" si="2"/>
        <v>15</v>
      </c>
      <c r="B49" s="11">
        <v>203621367</v>
      </c>
      <c r="C49" s="10" t="s">
        <v>46</v>
      </c>
      <c r="D49" s="10" t="s">
        <v>46</v>
      </c>
      <c r="E49" s="12" t="s">
        <v>177</v>
      </c>
      <c r="F49" s="11" t="s">
        <v>104</v>
      </c>
      <c r="G49" s="11" t="s">
        <v>262</v>
      </c>
      <c r="H49" s="12" t="s">
        <v>314</v>
      </c>
      <c r="I49" s="15" t="s">
        <v>369</v>
      </c>
      <c r="J49" s="15" t="s">
        <v>458</v>
      </c>
      <c r="K49" s="14">
        <v>840000</v>
      </c>
      <c r="L49" s="22"/>
    </row>
    <row r="50" spans="1:12" s="8" customFormat="1" ht="47.25" x14ac:dyDescent="0.25">
      <c r="A50" s="10">
        <f t="shared" si="2"/>
        <v>16</v>
      </c>
      <c r="B50" s="11">
        <v>203621367</v>
      </c>
      <c r="C50" s="10" t="s">
        <v>105</v>
      </c>
      <c r="D50" s="10" t="s">
        <v>105</v>
      </c>
      <c r="E50" s="12" t="s">
        <v>178</v>
      </c>
      <c r="F50" s="11" t="s">
        <v>104</v>
      </c>
      <c r="G50" s="11" t="s">
        <v>253</v>
      </c>
      <c r="H50" s="12" t="s">
        <v>305</v>
      </c>
      <c r="I50" s="15" t="s">
        <v>370</v>
      </c>
      <c r="J50" s="15" t="s">
        <v>459</v>
      </c>
      <c r="K50" s="14">
        <v>15353000</v>
      </c>
      <c r="L50" s="22"/>
    </row>
    <row r="51" spans="1:12" s="8" customFormat="1" ht="31.5" x14ac:dyDescent="0.25">
      <c r="A51" s="10">
        <f t="shared" si="2"/>
        <v>17</v>
      </c>
      <c r="B51" s="11">
        <v>203621367</v>
      </c>
      <c r="C51" s="10" t="s">
        <v>107</v>
      </c>
      <c r="D51" s="10" t="s">
        <v>107</v>
      </c>
      <c r="E51" s="12" t="s">
        <v>179</v>
      </c>
      <c r="F51" s="11" t="s">
        <v>104</v>
      </c>
      <c r="G51" s="11" t="s">
        <v>263</v>
      </c>
      <c r="H51" s="12" t="s">
        <v>315</v>
      </c>
      <c r="I51" s="15" t="s">
        <v>371</v>
      </c>
      <c r="J51" s="15" t="s">
        <v>460</v>
      </c>
      <c r="K51" s="14">
        <v>18900000</v>
      </c>
      <c r="L51" s="22"/>
    </row>
    <row r="52" spans="1:12" s="8" customFormat="1" ht="31.5" x14ac:dyDescent="0.25">
      <c r="A52" s="10">
        <f t="shared" si="2"/>
        <v>18</v>
      </c>
      <c r="B52" s="11">
        <v>203621367</v>
      </c>
      <c r="C52" s="10" t="s">
        <v>107</v>
      </c>
      <c r="D52" s="10" t="s">
        <v>107</v>
      </c>
      <c r="E52" s="12" t="s">
        <v>180</v>
      </c>
      <c r="F52" s="11" t="s">
        <v>104</v>
      </c>
      <c r="G52" s="11" t="s">
        <v>263</v>
      </c>
      <c r="H52" s="12" t="s">
        <v>315</v>
      </c>
      <c r="I52" s="15" t="s">
        <v>372</v>
      </c>
      <c r="J52" s="15" t="s">
        <v>461</v>
      </c>
      <c r="K52" s="14">
        <v>19000000</v>
      </c>
      <c r="L52" s="22"/>
    </row>
    <row r="53" spans="1:12" s="8" customFormat="1" ht="31.5" x14ac:dyDescent="0.25">
      <c r="A53" s="10">
        <f t="shared" si="2"/>
        <v>19</v>
      </c>
      <c r="B53" s="11">
        <v>203621367</v>
      </c>
      <c r="C53" s="10" t="s">
        <v>110</v>
      </c>
      <c r="D53" s="10" t="s">
        <v>110</v>
      </c>
      <c r="E53" s="12" t="s">
        <v>181</v>
      </c>
      <c r="F53" s="11" t="s">
        <v>104</v>
      </c>
      <c r="G53" s="11" t="s">
        <v>264</v>
      </c>
      <c r="H53" s="12" t="s">
        <v>316</v>
      </c>
      <c r="I53" s="15" t="s">
        <v>373</v>
      </c>
      <c r="J53" s="15" t="s">
        <v>462</v>
      </c>
      <c r="K53" s="14">
        <v>3423000</v>
      </c>
      <c r="L53" s="22"/>
    </row>
    <row r="54" spans="1:12" s="8" customFormat="1" ht="31.5" x14ac:dyDescent="0.25">
      <c r="A54" s="10">
        <f t="shared" si="2"/>
        <v>20</v>
      </c>
      <c r="B54" s="11">
        <v>203621367</v>
      </c>
      <c r="C54" s="10" t="s">
        <v>110</v>
      </c>
      <c r="D54" s="10" t="s">
        <v>110</v>
      </c>
      <c r="E54" s="12" t="s">
        <v>182</v>
      </c>
      <c r="F54" s="11" t="s">
        <v>104</v>
      </c>
      <c r="G54" s="11" t="s">
        <v>264</v>
      </c>
      <c r="H54" s="12" t="s">
        <v>316</v>
      </c>
      <c r="I54" s="15" t="s">
        <v>374</v>
      </c>
      <c r="J54" s="15" t="s">
        <v>463</v>
      </c>
      <c r="K54" s="14">
        <v>2142000</v>
      </c>
      <c r="L54" s="22"/>
    </row>
    <row r="55" spans="1:12" s="8" customFormat="1" ht="94.5" x14ac:dyDescent="0.25">
      <c r="A55" s="10">
        <f t="shared" si="2"/>
        <v>21</v>
      </c>
      <c r="B55" s="11">
        <v>203621367</v>
      </c>
      <c r="C55" s="10" t="s">
        <v>111</v>
      </c>
      <c r="D55" s="10" t="s">
        <v>111</v>
      </c>
      <c r="E55" s="12" t="s">
        <v>183</v>
      </c>
      <c r="F55" s="11" t="s">
        <v>104</v>
      </c>
      <c r="G55" s="11" t="s">
        <v>265</v>
      </c>
      <c r="H55" s="12" t="s">
        <v>317</v>
      </c>
      <c r="I55" s="15" t="s">
        <v>375</v>
      </c>
      <c r="J55" s="15" t="s">
        <v>464</v>
      </c>
      <c r="K55" s="14">
        <v>37450000</v>
      </c>
      <c r="L55" s="22"/>
    </row>
    <row r="56" spans="1:12" s="8" customFormat="1" ht="94.5" x14ac:dyDescent="0.25">
      <c r="A56" s="10">
        <f t="shared" si="2"/>
        <v>22</v>
      </c>
      <c r="B56" s="11">
        <v>203621367</v>
      </c>
      <c r="C56" s="10" t="s">
        <v>111</v>
      </c>
      <c r="D56" s="10" t="s">
        <v>111</v>
      </c>
      <c r="E56" s="12" t="s">
        <v>184</v>
      </c>
      <c r="F56" s="11" t="s">
        <v>104</v>
      </c>
      <c r="G56" s="11" t="s">
        <v>265</v>
      </c>
      <c r="H56" s="12" t="s">
        <v>317</v>
      </c>
      <c r="I56" s="15" t="s">
        <v>376</v>
      </c>
      <c r="J56" s="15" t="s">
        <v>465</v>
      </c>
      <c r="K56" s="14">
        <v>17874500</v>
      </c>
      <c r="L56" s="22"/>
    </row>
    <row r="57" spans="1:12" s="8" customFormat="1" ht="31.5" x14ac:dyDescent="0.25">
      <c r="A57" s="10">
        <f t="shared" si="2"/>
        <v>23</v>
      </c>
      <c r="B57" s="11">
        <v>203621367</v>
      </c>
      <c r="C57" s="10" t="s">
        <v>112</v>
      </c>
      <c r="D57" s="10" t="s">
        <v>112</v>
      </c>
      <c r="E57" s="12" t="s">
        <v>185</v>
      </c>
      <c r="F57" s="11" t="s">
        <v>104</v>
      </c>
      <c r="G57" s="11" t="s">
        <v>266</v>
      </c>
      <c r="H57" s="12" t="s">
        <v>318</v>
      </c>
      <c r="I57" s="15" t="s">
        <v>377</v>
      </c>
      <c r="J57" s="15" t="s">
        <v>466</v>
      </c>
      <c r="K57" s="14">
        <v>5348005</v>
      </c>
      <c r="L57" s="22"/>
    </row>
    <row r="58" spans="1:12" s="8" customFormat="1" ht="47.25" x14ac:dyDescent="0.25">
      <c r="A58" s="10">
        <f t="shared" si="2"/>
        <v>24</v>
      </c>
      <c r="B58" s="11">
        <v>203621367</v>
      </c>
      <c r="C58" s="10" t="s">
        <v>44</v>
      </c>
      <c r="D58" s="10" t="s">
        <v>44</v>
      </c>
      <c r="E58" s="12" t="s">
        <v>186</v>
      </c>
      <c r="F58" s="11" t="s">
        <v>104</v>
      </c>
      <c r="G58" s="11" t="s">
        <v>255</v>
      </c>
      <c r="H58" s="12" t="s">
        <v>307</v>
      </c>
      <c r="I58" s="15" t="s">
        <v>378</v>
      </c>
      <c r="J58" s="15" t="s">
        <v>467</v>
      </c>
      <c r="K58" s="14">
        <v>440000</v>
      </c>
      <c r="L58" s="22"/>
    </row>
    <row r="59" spans="1:12" s="8" customFormat="1" ht="31.5" x14ac:dyDescent="0.25">
      <c r="A59" s="10">
        <f t="shared" si="2"/>
        <v>25</v>
      </c>
      <c r="B59" s="11">
        <v>203621367</v>
      </c>
      <c r="C59" s="10" t="s">
        <v>45</v>
      </c>
      <c r="D59" s="10" t="s">
        <v>45</v>
      </c>
      <c r="E59" s="12" t="s">
        <v>187</v>
      </c>
      <c r="F59" s="11" t="s">
        <v>104</v>
      </c>
      <c r="G59" s="11" t="s">
        <v>257</v>
      </c>
      <c r="H59" s="12" t="s">
        <v>309</v>
      </c>
      <c r="I59" s="15" t="s">
        <v>379</v>
      </c>
      <c r="J59" s="15" t="s">
        <v>468</v>
      </c>
      <c r="K59" s="14">
        <v>1344000</v>
      </c>
      <c r="L59" s="22"/>
    </row>
    <row r="60" spans="1:12" s="8" customFormat="1" ht="31.5" x14ac:dyDescent="0.25">
      <c r="A60" s="10">
        <f t="shared" si="2"/>
        <v>26</v>
      </c>
      <c r="B60" s="11">
        <v>203621367</v>
      </c>
      <c r="C60" s="10" t="s">
        <v>107</v>
      </c>
      <c r="D60" s="10" t="s">
        <v>107</v>
      </c>
      <c r="E60" s="12" t="s">
        <v>188</v>
      </c>
      <c r="F60" s="11" t="s">
        <v>104</v>
      </c>
      <c r="G60" s="11" t="s">
        <v>267</v>
      </c>
      <c r="H60" s="12" t="s">
        <v>319</v>
      </c>
      <c r="I60" s="15" t="s">
        <v>380</v>
      </c>
      <c r="J60" s="15" t="s">
        <v>469</v>
      </c>
      <c r="K60" s="14">
        <v>275560</v>
      </c>
      <c r="L60" s="22"/>
    </row>
    <row r="61" spans="1:12" s="8" customFormat="1" ht="47.25" x14ac:dyDescent="0.25">
      <c r="A61" s="10">
        <f t="shared" si="2"/>
        <v>27</v>
      </c>
      <c r="B61" s="11">
        <v>203621367</v>
      </c>
      <c r="C61" s="10" t="s">
        <v>44</v>
      </c>
      <c r="D61" s="10" t="s">
        <v>44</v>
      </c>
      <c r="E61" s="12" t="s">
        <v>189</v>
      </c>
      <c r="F61" s="11" t="s">
        <v>104</v>
      </c>
      <c r="G61" s="11" t="s">
        <v>255</v>
      </c>
      <c r="H61" s="12" t="s">
        <v>307</v>
      </c>
      <c r="I61" s="15" t="s">
        <v>381</v>
      </c>
      <c r="J61" s="15" t="s">
        <v>470</v>
      </c>
      <c r="K61" s="14">
        <v>130000</v>
      </c>
      <c r="L61" s="22"/>
    </row>
    <row r="62" spans="1:12" s="8" customFormat="1" ht="31.5" x14ac:dyDescent="0.25">
      <c r="A62" s="10">
        <f t="shared" si="2"/>
        <v>28</v>
      </c>
      <c r="B62" s="11">
        <v>203621367</v>
      </c>
      <c r="C62" s="10" t="s">
        <v>108</v>
      </c>
      <c r="D62" s="10" t="s">
        <v>108</v>
      </c>
      <c r="E62" s="12" t="s">
        <v>190</v>
      </c>
      <c r="F62" s="11" t="s">
        <v>104</v>
      </c>
      <c r="G62" s="11" t="s">
        <v>256</v>
      </c>
      <c r="H62" s="12" t="s">
        <v>308</v>
      </c>
      <c r="I62" s="15" t="s">
        <v>382</v>
      </c>
      <c r="J62" s="15" t="s">
        <v>471</v>
      </c>
      <c r="K62" s="14">
        <v>49700</v>
      </c>
      <c r="L62" s="22"/>
    </row>
    <row r="63" spans="1:12" s="8" customFormat="1" ht="31.5" x14ac:dyDescent="0.25">
      <c r="A63" s="10">
        <f t="shared" si="2"/>
        <v>29</v>
      </c>
      <c r="B63" s="11">
        <v>203621367</v>
      </c>
      <c r="C63" s="10" t="s">
        <v>45</v>
      </c>
      <c r="D63" s="10" t="s">
        <v>45</v>
      </c>
      <c r="E63" s="12" t="s">
        <v>191</v>
      </c>
      <c r="F63" s="11" t="s">
        <v>104</v>
      </c>
      <c r="G63" s="11" t="s">
        <v>268</v>
      </c>
      <c r="H63" s="12" t="s">
        <v>320</v>
      </c>
      <c r="I63" s="15" t="s">
        <v>383</v>
      </c>
      <c r="J63" s="15" t="s">
        <v>472</v>
      </c>
      <c r="K63" s="14">
        <v>3949949.5</v>
      </c>
      <c r="L63" s="22"/>
    </row>
    <row r="64" spans="1:12" s="8" customFormat="1" ht="31.5" x14ac:dyDescent="0.25">
      <c r="A64" s="10">
        <f t="shared" si="2"/>
        <v>30</v>
      </c>
      <c r="B64" s="11">
        <v>203621367</v>
      </c>
      <c r="C64" s="10" t="s">
        <v>45</v>
      </c>
      <c r="D64" s="10" t="s">
        <v>45</v>
      </c>
      <c r="E64" s="12" t="s">
        <v>192</v>
      </c>
      <c r="F64" s="11" t="s">
        <v>104</v>
      </c>
      <c r="G64" s="11" t="s">
        <v>269</v>
      </c>
      <c r="H64" s="12" t="s">
        <v>321</v>
      </c>
      <c r="I64" s="15" t="s">
        <v>384</v>
      </c>
      <c r="J64" s="15" t="s">
        <v>473</v>
      </c>
      <c r="K64" s="14">
        <v>674500</v>
      </c>
      <c r="L64" s="22"/>
    </row>
    <row r="65" spans="1:12" s="8" customFormat="1" ht="31.5" x14ac:dyDescent="0.25">
      <c r="A65" s="10">
        <f t="shared" si="2"/>
        <v>31</v>
      </c>
      <c r="B65" s="11">
        <v>203621367</v>
      </c>
      <c r="C65" s="10" t="s">
        <v>113</v>
      </c>
      <c r="D65" s="10" t="s">
        <v>113</v>
      </c>
      <c r="E65" s="12" t="s">
        <v>193</v>
      </c>
      <c r="F65" s="11" t="s">
        <v>104</v>
      </c>
      <c r="G65" s="11" t="s">
        <v>270</v>
      </c>
      <c r="H65" s="12" t="s">
        <v>322</v>
      </c>
      <c r="I65" s="15" t="s">
        <v>385</v>
      </c>
      <c r="J65" s="15" t="s">
        <v>474</v>
      </c>
      <c r="K65" s="14">
        <v>2000000</v>
      </c>
      <c r="L65" s="22"/>
    </row>
    <row r="66" spans="1:12" s="8" customFormat="1" ht="31.5" x14ac:dyDescent="0.25">
      <c r="A66" s="10">
        <f t="shared" si="2"/>
        <v>32</v>
      </c>
      <c r="B66" s="11">
        <v>203621367</v>
      </c>
      <c r="C66" s="10" t="s">
        <v>114</v>
      </c>
      <c r="D66" s="10" t="s">
        <v>113</v>
      </c>
      <c r="E66" s="12" t="s">
        <v>194</v>
      </c>
      <c r="F66" s="11" t="s">
        <v>104</v>
      </c>
      <c r="G66" s="11" t="s">
        <v>270</v>
      </c>
      <c r="H66" s="12" t="s">
        <v>322</v>
      </c>
      <c r="I66" s="15" t="s">
        <v>386</v>
      </c>
      <c r="J66" s="15" t="s">
        <v>475</v>
      </c>
      <c r="K66" s="14">
        <v>3300000</v>
      </c>
      <c r="L66" s="22"/>
    </row>
    <row r="67" spans="1:12" s="8" customFormat="1" ht="31.5" x14ac:dyDescent="0.25">
      <c r="A67" s="10">
        <f t="shared" si="2"/>
        <v>33</v>
      </c>
      <c r="B67" s="11">
        <v>203621367</v>
      </c>
      <c r="C67" s="10" t="s">
        <v>115</v>
      </c>
      <c r="D67" s="10" t="s">
        <v>530</v>
      </c>
      <c r="E67" s="12" t="s">
        <v>195</v>
      </c>
      <c r="F67" s="11" t="s">
        <v>104</v>
      </c>
      <c r="G67" s="11" t="s">
        <v>271</v>
      </c>
      <c r="H67" s="12" t="s">
        <v>323</v>
      </c>
      <c r="I67" s="15" t="s">
        <v>387</v>
      </c>
      <c r="J67" s="15" t="s">
        <v>476</v>
      </c>
      <c r="K67" s="14">
        <v>2081700</v>
      </c>
      <c r="L67" s="22"/>
    </row>
    <row r="68" spans="1:12" s="8" customFormat="1" ht="31.5" x14ac:dyDescent="0.25">
      <c r="A68" s="10">
        <f t="shared" si="2"/>
        <v>34</v>
      </c>
      <c r="B68" s="11">
        <v>203621367</v>
      </c>
      <c r="C68" s="10" t="s">
        <v>115</v>
      </c>
      <c r="D68" s="10" t="s">
        <v>530</v>
      </c>
      <c r="E68" s="12" t="s">
        <v>196</v>
      </c>
      <c r="F68" s="11" t="s">
        <v>104</v>
      </c>
      <c r="G68" s="11" t="s">
        <v>271</v>
      </c>
      <c r="H68" s="12" t="s">
        <v>323</v>
      </c>
      <c r="I68" s="15" t="s">
        <v>388</v>
      </c>
      <c r="J68" s="15" t="s">
        <v>477</v>
      </c>
      <c r="K68" s="14">
        <v>1079400</v>
      </c>
      <c r="L68" s="22"/>
    </row>
    <row r="69" spans="1:12" s="8" customFormat="1" ht="94.5" x14ac:dyDescent="0.25">
      <c r="A69" s="10">
        <f t="shared" si="2"/>
        <v>35</v>
      </c>
      <c r="B69" s="11">
        <v>203621367</v>
      </c>
      <c r="C69" s="10" t="s">
        <v>116</v>
      </c>
      <c r="D69" s="10" t="s">
        <v>111</v>
      </c>
      <c r="E69" s="12" t="s">
        <v>197</v>
      </c>
      <c r="F69" s="11" t="s">
        <v>104</v>
      </c>
      <c r="G69" s="11" t="s">
        <v>272</v>
      </c>
      <c r="H69" s="12" t="s">
        <v>324</v>
      </c>
      <c r="I69" s="15" t="s">
        <v>389</v>
      </c>
      <c r="J69" s="15" t="s">
        <v>478</v>
      </c>
      <c r="K69" s="14">
        <v>498000</v>
      </c>
      <c r="L69" s="22"/>
    </row>
    <row r="70" spans="1:12" s="8" customFormat="1" ht="31.5" x14ac:dyDescent="0.25">
      <c r="A70" s="10">
        <f t="shared" si="2"/>
        <v>36</v>
      </c>
      <c r="B70" s="11">
        <v>203621367</v>
      </c>
      <c r="C70" s="10" t="s">
        <v>117</v>
      </c>
      <c r="D70" s="10" t="s">
        <v>45</v>
      </c>
      <c r="E70" s="12" t="s">
        <v>198</v>
      </c>
      <c r="F70" s="11" t="s">
        <v>104</v>
      </c>
      <c r="G70" s="11" t="s">
        <v>273</v>
      </c>
      <c r="H70" s="12" t="s">
        <v>325</v>
      </c>
      <c r="I70" s="15" t="s">
        <v>390</v>
      </c>
      <c r="J70" s="15" t="s">
        <v>479</v>
      </c>
      <c r="K70" s="14">
        <v>7780000</v>
      </c>
      <c r="L70" s="22"/>
    </row>
    <row r="71" spans="1:12" s="8" customFormat="1" ht="31.5" x14ac:dyDescent="0.25">
      <c r="A71" s="10">
        <f t="shared" si="2"/>
        <v>37</v>
      </c>
      <c r="B71" s="11">
        <v>203621367</v>
      </c>
      <c r="C71" s="10" t="s">
        <v>115</v>
      </c>
      <c r="D71" s="10" t="s">
        <v>530</v>
      </c>
      <c r="E71" s="12" t="s">
        <v>199</v>
      </c>
      <c r="F71" s="11" t="s">
        <v>104</v>
      </c>
      <c r="G71" s="11" t="s">
        <v>274</v>
      </c>
      <c r="H71" s="12" t="s">
        <v>326</v>
      </c>
      <c r="I71" s="15" t="s">
        <v>391</v>
      </c>
      <c r="J71" s="15" t="s">
        <v>480</v>
      </c>
      <c r="K71" s="14">
        <v>3480000</v>
      </c>
      <c r="L71" s="22"/>
    </row>
    <row r="72" spans="1:12" s="8" customFormat="1" ht="31.5" x14ac:dyDescent="0.25">
      <c r="A72" s="10">
        <f t="shared" si="2"/>
        <v>38</v>
      </c>
      <c r="B72" s="11">
        <v>203621367</v>
      </c>
      <c r="C72" s="10" t="s">
        <v>118</v>
      </c>
      <c r="D72" s="10" t="s">
        <v>108</v>
      </c>
      <c r="E72" s="12" t="s">
        <v>200</v>
      </c>
      <c r="F72" s="11" t="s">
        <v>104</v>
      </c>
      <c r="G72" s="11" t="s">
        <v>275</v>
      </c>
      <c r="H72" s="12" t="s">
        <v>327</v>
      </c>
      <c r="I72" s="15" t="s">
        <v>392</v>
      </c>
      <c r="J72" s="15" t="s">
        <v>481</v>
      </c>
      <c r="K72" s="14">
        <v>435000</v>
      </c>
      <c r="L72" s="22"/>
    </row>
    <row r="73" spans="1:12" s="8" customFormat="1" ht="31.5" x14ac:dyDescent="0.25">
      <c r="A73" s="10">
        <f t="shared" si="2"/>
        <v>39</v>
      </c>
      <c r="B73" s="11">
        <v>203621367</v>
      </c>
      <c r="C73" s="10" t="s">
        <v>119</v>
      </c>
      <c r="D73" s="10" t="s">
        <v>113</v>
      </c>
      <c r="E73" s="12" t="s">
        <v>201</v>
      </c>
      <c r="F73" s="11" t="s">
        <v>104</v>
      </c>
      <c r="G73" s="11" t="s">
        <v>276</v>
      </c>
      <c r="H73" s="12" t="s">
        <v>328</v>
      </c>
      <c r="I73" s="15" t="s">
        <v>393</v>
      </c>
      <c r="J73" s="15" t="s">
        <v>482</v>
      </c>
      <c r="K73" s="14">
        <v>409900</v>
      </c>
      <c r="L73" s="22"/>
    </row>
    <row r="74" spans="1:12" s="8" customFormat="1" ht="31.5" x14ac:dyDescent="0.25">
      <c r="A74" s="10">
        <f t="shared" si="2"/>
        <v>40</v>
      </c>
      <c r="B74" s="11">
        <v>203621367</v>
      </c>
      <c r="C74" s="10" t="s">
        <v>120</v>
      </c>
      <c r="D74" s="10" t="s">
        <v>45</v>
      </c>
      <c r="E74" s="12" t="s">
        <v>202</v>
      </c>
      <c r="F74" s="11" t="s">
        <v>104</v>
      </c>
      <c r="G74" s="11" t="s">
        <v>277</v>
      </c>
      <c r="H74" s="12" t="s">
        <v>329</v>
      </c>
      <c r="I74" s="15" t="s">
        <v>394</v>
      </c>
      <c r="J74" s="15" t="s">
        <v>483</v>
      </c>
      <c r="K74" s="14">
        <v>2690000</v>
      </c>
      <c r="L74" s="22"/>
    </row>
    <row r="75" spans="1:12" s="8" customFormat="1" ht="31.5" x14ac:dyDescent="0.25">
      <c r="A75" s="10">
        <f t="shared" si="2"/>
        <v>41</v>
      </c>
      <c r="B75" s="11">
        <v>203621367</v>
      </c>
      <c r="C75" s="10" t="s">
        <v>121</v>
      </c>
      <c r="D75" s="10" t="s">
        <v>108</v>
      </c>
      <c r="E75" s="12" t="s">
        <v>203</v>
      </c>
      <c r="F75" s="11" t="s">
        <v>104</v>
      </c>
      <c r="G75" s="11" t="s">
        <v>278</v>
      </c>
      <c r="H75" s="12" t="s">
        <v>330</v>
      </c>
      <c r="I75" s="15" t="s">
        <v>395</v>
      </c>
      <c r="J75" s="15" t="s">
        <v>484</v>
      </c>
      <c r="K75" s="14">
        <v>999500</v>
      </c>
      <c r="L75" s="22"/>
    </row>
    <row r="76" spans="1:12" s="8" customFormat="1" ht="31.5" x14ac:dyDescent="0.25">
      <c r="A76" s="10">
        <f t="shared" si="2"/>
        <v>42</v>
      </c>
      <c r="B76" s="11">
        <v>203621367</v>
      </c>
      <c r="C76" s="10" t="s">
        <v>122</v>
      </c>
      <c r="D76" s="10" t="s">
        <v>746</v>
      </c>
      <c r="E76" s="12" t="s">
        <v>204</v>
      </c>
      <c r="F76" s="11" t="s">
        <v>104</v>
      </c>
      <c r="G76" s="11" t="s">
        <v>279</v>
      </c>
      <c r="H76" s="12" t="s">
        <v>331</v>
      </c>
      <c r="I76" s="15" t="s">
        <v>396</v>
      </c>
      <c r="J76" s="15" t="s">
        <v>485</v>
      </c>
      <c r="K76" s="14">
        <v>5450000</v>
      </c>
      <c r="L76" s="22"/>
    </row>
    <row r="77" spans="1:12" s="8" customFormat="1" ht="31.5" x14ac:dyDescent="0.25">
      <c r="A77" s="10">
        <f t="shared" si="2"/>
        <v>43</v>
      </c>
      <c r="B77" s="11">
        <v>203621367</v>
      </c>
      <c r="C77" s="10" t="s">
        <v>123</v>
      </c>
      <c r="D77" s="10" t="s">
        <v>747</v>
      </c>
      <c r="E77" s="12" t="s">
        <v>205</v>
      </c>
      <c r="F77" s="11" t="s">
        <v>104</v>
      </c>
      <c r="G77" s="11" t="s">
        <v>280</v>
      </c>
      <c r="H77" s="12" t="s">
        <v>332</v>
      </c>
      <c r="I77" s="15" t="s">
        <v>397</v>
      </c>
      <c r="J77" s="15" t="s">
        <v>486</v>
      </c>
      <c r="K77" s="14">
        <v>520000</v>
      </c>
      <c r="L77" s="22"/>
    </row>
    <row r="78" spans="1:12" s="8" customFormat="1" ht="31.5" x14ac:dyDescent="0.25">
      <c r="A78" s="10">
        <f t="shared" si="2"/>
        <v>44</v>
      </c>
      <c r="B78" s="11">
        <v>203621367</v>
      </c>
      <c r="C78" s="10" t="s">
        <v>115</v>
      </c>
      <c r="D78" s="10" t="s">
        <v>530</v>
      </c>
      <c r="E78" s="12" t="s">
        <v>206</v>
      </c>
      <c r="F78" s="11" t="s">
        <v>104</v>
      </c>
      <c r="G78" s="11" t="s">
        <v>271</v>
      </c>
      <c r="H78" s="12" t="s">
        <v>323</v>
      </c>
      <c r="I78" s="15" t="s">
        <v>398</v>
      </c>
      <c r="J78" s="15" t="s">
        <v>487</v>
      </c>
      <c r="K78" s="14">
        <v>3540000</v>
      </c>
      <c r="L78" s="22"/>
    </row>
    <row r="79" spans="1:12" s="8" customFormat="1" ht="47.25" x14ac:dyDescent="0.25">
      <c r="A79" s="10">
        <f t="shared" si="2"/>
        <v>45</v>
      </c>
      <c r="B79" s="11">
        <v>203621367</v>
      </c>
      <c r="C79" s="10" t="s">
        <v>124</v>
      </c>
      <c r="D79" s="10" t="s">
        <v>748</v>
      </c>
      <c r="E79" s="12" t="s">
        <v>207</v>
      </c>
      <c r="F79" s="11" t="s">
        <v>104</v>
      </c>
      <c r="G79" s="11" t="s">
        <v>281</v>
      </c>
      <c r="H79" s="12" t="s">
        <v>333</v>
      </c>
      <c r="I79" s="15" t="s">
        <v>399</v>
      </c>
      <c r="J79" s="15" t="s">
        <v>488</v>
      </c>
      <c r="K79" s="14">
        <v>31080000</v>
      </c>
      <c r="L79" s="22"/>
    </row>
    <row r="80" spans="1:12" s="8" customFormat="1" ht="47.25" x14ac:dyDescent="0.25">
      <c r="A80" s="10">
        <f t="shared" si="2"/>
        <v>46</v>
      </c>
      <c r="B80" s="11">
        <v>203621367</v>
      </c>
      <c r="C80" s="10" t="s">
        <v>124</v>
      </c>
      <c r="D80" s="10" t="s">
        <v>748</v>
      </c>
      <c r="E80" s="12" t="s">
        <v>208</v>
      </c>
      <c r="F80" s="11" t="s">
        <v>104</v>
      </c>
      <c r="G80" s="11" t="s">
        <v>281</v>
      </c>
      <c r="H80" s="12" t="s">
        <v>333</v>
      </c>
      <c r="I80" s="15" t="s">
        <v>400</v>
      </c>
      <c r="J80" s="15" t="s">
        <v>489</v>
      </c>
      <c r="K80" s="14">
        <v>15300000</v>
      </c>
      <c r="L80" s="22"/>
    </row>
    <row r="81" spans="1:12" s="8" customFormat="1" ht="31.5" x14ac:dyDescent="0.25">
      <c r="A81" s="10">
        <f t="shared" si="2"/>
        <v>47</v>
      </c>
      <c r="B81" s="11">
        <v>203621367</v>
      </c>
      <c r="C81" s="10" t="s">
        <v>117</v>
      </c>
      <c r="D81" s="10" t="s">
        <v>45</v>
      </c>
      <c r="E81" s="12" t="s">
        <v>209</v>
      </c>
      <c r="F81" s="11" t="s">
        <v>104</v>
      </c>
      <c r="G81" s="11" t="s">
        <v>268</v>
      </c>
      <c r="H81" s="12" t="s">
        <v>320</v>
      </c>
      <c r="I81" s="15" t="s">
        <v>401</v>
      </c>
      <c r="J81" s="15" t="s">
        <v>490</v>
      </c>
      <c r="K81" s="14">
        <v>3895000</v>
      </c>
      <c r="L81" s="22"/>
    </row>
    <row r="82" spans="1:12" s="8" customFormat="1" ht="31.5" x14ac:dyDescent="0.25">
      <c r="A82" s="10">
        <f t="shared" si="2"/>
        <v>48</v>
      </c>
      <c r="B82" s="11">
        <v>203621367</v>
      </c>
      <c r="C82" s="10" t="s">
        <v>117</v>
      </c>
      <c r="D82" s="10" t="s">
        <v>45</v>
      </c>
      <c r="E82" s="12" t="s">
        <v>210</v>
      </c>
      <c r="F82" s="11" t="s">
        <v>104</v>
      </c>
      <c r="G82" s="11" t="s">
        <v>64</v>
      </c>
      <c r="H82" s="12" t="s">
        <v>74</v>
      </c>
      <c r="I82" s="15" t="s">
        <v>402</v>
      </c>
      <c r="J82" s="15" t="s">
        <v>491</v>
      </c>
      <c r="K82" s="14">
        <v>6638000</v>
      </c>
      <c r="L82" s="22"/>
    </row>
    <row r="83" spans="1:12" s="8" customFormat="1" ht="31.5" x14ac:dyDescent="0.25">
      <c r="A83" s="10">
        <f t="shared" si="2"/>
        <v>49</v>
      </c>
      <c r="B83" s="11">
        <v>203621367</v>
      </c>
      <c r="C83" s="10" t="s">
        <v>125</v>
      </c>
      <c r="D83" s="10" t="s">
        <v>108</v>
      </c>
      <c r="E83" s="12" t="s">
        <v>211</v>
      </c>
      <c r="F83" s="11" t="s">
        <v>104</v>
      </c>
      <c r="G83" s="11" t="s">
        <v>278</v>
      </c>
      <c r="H83" s="12" t="s">
        <v>330</v>
      </c>
      <c r="I83" s="15" t="s">
        <v>403</v>
      </c>
      <c r="J83" s="15" t="s">
        <v>492</v>
      </c>
      <c r="K83" s="14">
        <v>995000</v>
      </c>
      <c r="L83" s="22"/>
    </row>
    <row r="84" spans="1:12" s="8" customFormat="1" ht="31.5" x14ac:dyDescent="0.25">
      <c r="A84" s="10">
        <f t="shared" si="2"/>
        <v>50</v>
      </c>
      <c r="B84" s="11">
        <v>203621367</v>
      </c>
      <c r="C84" s="10" t="s">
        <v>126</v>
      </c>
      <c r="D84" s="10" t="s">
        <v>108</v>
      </c>
      <c r="E84" s="12" t="s">
        <v>212</v>
      </c>
      <c r="F84" s="11" t="s">
        <v>104</v>
      </c>
      <c r="G84" s="11" t="s">
        <v>282</v>
      </c>
      <c r="H84" s="12" t="s">
        <v>334</v>
      </c>
      <c r="I84" s="15" t="s">
        <v>404</v>
      </c>
      <c r="J84" s="15" t="s">
        <v>493</v>
      </c>
      <c r="K84" s="14">
        <v>1200000</v>
      </c>
      <c r="L84" s="22"/>
    </row>
    <row r="85" spans="1:12" s="8" customFormat="1" ht="141.75" x14ac:dyDescent="0.25">
      <c r="A85" s="10">
        <f t="shared" si="2"/>
        <v>51</v>
      </c>
      <c r="B85" s="11">
        <v>203621367</v>
      </c>
      <c r="C85" s="10" t="s">
        <v>127</v>
      </c>
      <c r="D85" s="10" t="s">
        <v>749</v>
      </c>
      <c r="E85" s="12" t="s">
        <v>213</v>
      </c>
      <c r="F85" s="11" t="s">
        <v>104</v>
      </c>
      <c r="G85" s="11" t="s">
        <v>283</v>
      </c>
      <c r="H85" s="12" t="s">
        <v>335</v>
      </c>
      <c r="I85" s="15" t="s">
        <v>405</v>
      </c>
      <c r="J85" s="15" t="s">
        <v>494</v>
      </c>
      <c r="K85" s="14">
        <v>52796800</v>
      </c>
      <c r="L85" s="22"/>
    </row>
    <row r="86" spans="1:12" s="8" customFormat="1" ht="47.25" x14ac:dyDescent="0.25">
      <c r="A86" s="10">
        <f t="shared" si="2"/>
        <v>52</v>
      </c>
      <c r="B86" s="11">
        <v>203621367</v>
      </c>
      <c r="C86" s="10" t="s">
        <v>128</v>
      </c>
      <c r="D86" s="10" t="s">
        <v>44</v>
      </c>
      <c r="E86" s="12" t="s">
        <v>214</v>
      </c>
      <c r="F86" s="11" t="s">
        <v>104</v>
      </c>
      <c r="G86" s="11" t="s">
        <v>284</v>
      </c>
      <c r="H86" s="12" t="s">
        <v>336</v>
      </c>
      <c r="I86" s="15" t="s">
        <v>406</v>
      </c>
      <c r="J86" s="15" t="s">
        <v>495</v>
      </c>
      <c r="K86" s="14">
        <v>380000</v>
      </c>
      <c r="L86" s="22"/>
    </row>
    <row r="87" spans="1:12" s="8" customFormat="1" ht="31.5" x14ac:dyDescent="0.25">
      <c r="A87" s="10">
        <f t="shared" si="2"/>
        <v>53</v>
      </c>
      <c r="B87" s="11">
        <v>203621367</v>
      </c>
      <c r="C87" s="10" t="s">
        <v>129</v>
      </c>
      <c r="D87" s="10" t="s">
        <v>107</v>
      </c>
      <c r="E87" s="12" t="s">
        <v>215</v>
      </c>
      <c r="F87" s="11" t="s">
        <v>104</v>
      </c>
      <c r="G87" s="11" t="s">
        <v>285</v>
      </c>
      <c r="H87" s="12" t="s">
        <v>337</v>
      </c>
      <c r="I87" s="15" t="s">
        <v>407</v>
      </c>
      <c r="J87" s="15" t="s">
        <v>496</v>
      </c>
      <c r="K87" s="14">
        <v>699800</v>
      </c>
      <c r="L87" s="22"/>
    </row>
    <row r="88" spans="1:12" s="8" customFormat="1" ht="31.5" x14ac:dyDescent="0.25">
      <c r="A88" s="10">
        <f t="shared" si="2"/>
        <v>54</v>
      </c>
      <c r="B88" s="11">
        <v>203621367</v>
      </c>
      <c r="C88" s="10" t="s">
        <v>130</v>
      </c>
      <c r="D88" s="10" t="s">
        <v>108</v>
      </c>
      <c r="E88" s="12" t="s">
        <v>216</v>
      </c>
      <c r="F88" s="11" t="s">
        <v>104</v>
      </c>
      <c r="G88" s="11" t="s">
        <v>255</v>
      </c>
      <c r="H88" s="12" t="s">
        <v>307</v>
      </c>
      <c r="I88" s="15" t="s">
        <v>408</v>
      </c>
      <c r="J88" s="15" t="s">
        <v>497</v>
      </c>
      <c r="K88" s="14">
        <v>66000</v>
      </c>
      <c r="L88" s="22"/>
    </row>
    <row r="89" spans="1:12" s="8" customFormat="1" ht="31.5" x14ac:dyDescent="0.25">
      <c r="A89" s="10">
        <f t="shared" si="2"/>
        <v>55</v>
      </c>
      <c r="B89" s="11">
        <v>203621367</v>
      </c>
      <c r="C89" s="10" t="s">
        <v>131</v>
      </c>
      <c r="D89" s="10" t="s">
        <v>46</v>
      </c>
      <c r="E89" s="12" t="s">
        <v>217</v>
      </c>
      <c r="F89" s="11" t="s">
        <v>104</v>
      </c>
      <c r="G89" s="11" t="s">
        <v>286</v>
      </c>
      <c r="H89" s="12" t="s">
        <v>338</v>
      </c>
      <c r="I89" s="15" t="s">
        <v>409</v>
      </c>
      <c r="J89" s="15" t="s">
        <v>498</v>
      </c>
      <c r="K89" s="14">
        <v>52500</v>
      </c>
      <c r="L89" s="22"/>
    </row>
    <row r="90" spans="1:12" s="8" customFormat="1" ht="47.25" x14ac:dyDescent="0.25">
      <c r="A90" s="10">
        <f t="shared" si="2"/>
        <v>56</v>
      </c>
      <c r="B90" s="11">
        <v>203621367</v>
      </c>
      <c r="C90" s="10" t="s">
        <v>132</v>
      </c>
      <c r="D90" s="10" t="s">
        <v>47</v>
      </c>
      <c r="E90" s="12" t="s">
        <v>218</v>
      </c>
      <c r="F90" s="11" t="s">
        <v>104</v>
      </c>
      <c r="G90" s="11" t="s">
        <v>287</v>
      </c>
      <c r="H90" s="12" t="s">
        <v>339</v>
      </c>
      <c r="I90" s="15" t="s">
        <v>410</v>
      </c>
      <c r="J90" s="15" t="s">
        <v>499</v>
      </c>
      <c r="K90" s="14">
        <v>2940400</v>
      </c>
      <c r="L90" s="22"/>
    </row>
    <row r="91" spans="1:12" s="8" customFormat="1" ht="47.25" x14ac:dyDescent="0.25">
      <c r="A91" s="10">
        <f t="shared" si="2"/>
        <v>57</v>
      </c>
      <c r="B91" s="11">
        <v>203621367</v>
      </c>
      <c r="C91" s="10" t="s">
        <v>133</v>
      </c>
      <c r="D91" s="10" t="s">
        <v>47</v>
      </c>
      <c r="E91" s="12" t="s">
        <v>219</v>
      </c>
      <c r="F91" s="11" t="s">
        <v>104</v>
      </c>
      <c r="G91" s="11" t="s">
        <v>275</v>
      </c>
      <c r="H91" s="12" t="s">
        <v>327</v>
      </c>
      <c r="I91" s="15" t="s">
        <v>411</v>
      </c>
      <c r="J91" s="15" t="s">
        <v>500</v>
      </c>
      <c r="K91" s="14">
        <v>1730000</v>
      </c>
      <c r="L91" s="22"/>
    </row>
    <row r="92" spans="1:12" s="8" customFormat="1" ht="47.25" x14ac:dyDescent="0.25">
      <c r="A92" s="10">
        <f t="shared" si="2"/>
        <v>58</v>
      </c>
      <c r="B92" s="11">
        <v>203621367</v>
      </c>
      <c r="C92" s="10" t="s">
        <v>134</v>
      </c>
      <c r="D92" s="10" t="s">
        <v>47</v>
      </c>
      <c r="E92" s="12" t="s">
        <v>220</v>
      </c>
      <c r="F92" s="11" t="s">
        <v>104</v>
      </c>
      <c r="G92" s="11" t="s">
        <v>287</v>
      </c>
      <c r="H92" s="12" t="s">
        <v>339</v>
      </c>
      <c r="I92" s="15" t="s">
        <v>412</v>
      </c>
      <c r="J92" s="15" t="s">
        <v>501</v>
      </c>
      <c r="K92" s="14">
        <v>3198800</v>
      </c>
      <c r="L92" s="22"/>
    </row>
    <row r="93" spans="1:12" s="8" customFormat="1" ht="31.5" x14ac:dyDescent="0.25">
      <c r="A93" s="10">
        <f t="shared" si="2"/>
        <v>59</v>
      </c>
      <c r="B93" s="11">
        <v>203621367</v>
      </c>
      <c r="C93" s="10" t="s">
        <v>135</v>
      </c>
      <c r="D93" s="10" t="s">
        <v>45</v>
      </c>
      <c r="E93" s="12" t="s">
        <v>221</v>
      </c>
      <c r="F93" s="11" t="s">
        <v>104</v>
      </c>
      <c r="G93" s="11" t="s">
        <v>279</v>
      </c>
      <c r="H93" s="12" t="s">
        <v>331</v>
      </c>
      <c r="I93" s="15" t="s">
        <v>413</v>
      </c>
      <c r="J93" s="15" t="s">
        <v>502</v>
      </c>
      <c r="K93" s="14">
        <v>2188800</v>
      </c>
      <c r="L93" s="22"/>
    </row>
    <row r="94" spans="1:12" s="8" customFormat="1" ht="31.5" x14ac:dyDescent="0.25">
      <c r="A94" s="10">
        <f t="shared" si="2"/>
        <v>60</v>
      </c>
      <c r="B94" s="11">
        <v>203621367</v>
      </c>
      <c r="C94" s="10" t="s">
        <v>136</v>
      </c>
      <c r="D94" s="10" t="s">
        <v>46</v>
      </c>
      <c r="E94" s="12" t="s">
        <v>222</v>
      </c>
      <c r="F94" s="11" t="s">
        <v>104</v>
      </c>
      <c r="G94" s="11" t="s">
        <v>284</v>
      </c>
      <c r="H94" s="12" t="s">
        <v>336</v>
      </c>
      <c r="I94" s="15" t="s">
        <v>414</v>
      </c>
      <c r="J94" s="15" t="s">
        <v>503</v>
      </c>
      <c r="K94" s="14">
        <v>180000</v>
      </c>
      <c r="L94" s="22"/>
    </row>
    <row r="95" spans="1:12" s="8" customFormat="1" ht="31.5" x14ac:dyDescent="0.25">
      <c r="A95" s="10">
        <f t="shared" si="2"/>
        <v>61</v>
      </c>
      <c r="B95" s="11">
        <v>203621367</v>
      </c>
      <c r="C95" s="10" t="s">
        <v>137</v>
      </c>
      <c r="D95" s="10" t="s">
        <v>112</v>
      </c>
      <c r="E95" s="12" t="s">
        <v>223</v>
      </c>
      <c r="F95" s="11" t="s">
        <v>104</v>
      </c>
      <c r="G95" s="11" t="s">
        <v>266</v>
      </c>
      <c r="H95" s="12" t="s">
        <v>318</v>
      </c>
      <c r="I95" s="15" t="s">
        <v>415</v>
      </c>
      <c r="J95" s="15" t="s">
        <v>504</v>
      </c>
      <c r="K95" s="14">
        <v>1884210</v>
      </c>
      <c r="L95" s="22"/>
    </row>
    <row r="96" spans="1:12" s="8" customFormat="1" ht="31.5" x14ac:dyDescent="0.25">
      <c r="A96" s="10">
        <f t="shared" si="2"/>
        <v>62</v>
      </c>
      <c r="B96" s="11">
        <v>203621367</v>
      </c>
      <c r="C96" s="10" t="s">
        <v>138</v>
      </c>
      <c r="D96" s="10" t="s">
        <v>750</v>
      </c>
      <c r="E96" s="12" t="s">
        <v>224</v>
      </c>
      <c r="F96" s="11" t="s">
        <v>104</v>
      </c>
      <c r="G96" s="11" t="s">
        <v>288</v>
      </c>
      <c r="H96" s="12" t="s">
        <v>340</v>
      </c>
      <c r="I96" s="15" t="s">
        <v>416</v>
      </c>
      <c r="J96" s="15" t="s">
        <v>505</v>
      </c>
      <c r="K96" s="14">
        <v>4440000</v>
      </c>
      <c r="L96" s="22"/>
    </row>
    <row r="97" spans="1:12" s="8" customFormat="1" ht="47.25" x14ac:dyDescent="0.25">
      <c r="A97" s="10">
        <f t="shared" si="2"/>
        <v>63</v>
      </c>
      <c r="B97" s="11">
        <v>203621367</v>
      </c>
      <c r="C97" s="10" t="s">
        <v>139</v>
      </c>
      <c r="D97" s="10" t="s">
        <v>105</v>
      </c>
      <c r="E97" s="12" t="s">
        <v>225</v>
      </c>
      <c r="F97" s="11" t="s">
        <v>104</v>
      </c>
      <c r="G97" s="11" t="s">
        <v>252</v>
      </c>
      <c r="H97" s="12" t="s">
        <v>304</v>
      </c>
      <c r="I97" s="15" t="s">
        <v>417</v>
      </c>
      <c r="J97" s="15" t="s">
        <v>506</v>
      </c>
      <c r="K97" s="14">
        <v>7046038</v>
      </c>
      <c r="L97" s="22"/>
    </row>
    <row r="98" spans="1:12" s="8" customFormat="1" ht="31.5" x14ac:dyDescent="0.25">
      <c r="A98" s="10">
        <f t="shared" si="2"/>
        <v>64</v>
      </c>
      <c r="B98" s="11">
        <v>203621367</v>
      </c>
      <c r="C98" s="10" t="s">
        <v>140</v>
      </c>
      <c r="D98" s="10" t="s">
        <v>750</v>
      </c>
      <c r="E98" s="12" t="s">
        <v>226</v>
      </c>
      <c r="F98" s="11" t="s">
        <v>104</v>
      </c>
      <c r="G98" s="11" t="s">
        <v>289</v>
      </c>
      <c r="H98" s="12" t="s">
        <v>341</v>
      </c>
      <c r="I98" s="15" t="s">
        <v>418</v>
      </c>
      <c r="J98" s="15" t="s">
        <v>507</v>
      </c>
      <c r="K98" s="14">
        <v>236247</v>
      </c>
      <c r="L98" s="22"/>
    </row>
    <row r="99" spans="1:12" s="8" customFormat="1" ht="63" x14ac:dyDescent="0.25">
      <c r="A99" s="10">
        <f t="shared" si="2"/>
        <v>65</v>
      </c>
      <c r="B99" s="11">
        <v>203621367</v>
      </c>
      <c r="C99" s="10" t="s">
        <v>141</v>
      </c>
      <c r="D99" s="10" t="s">
        <v>750</v>
      </c>
      <c r="E99" s="12" t="s">
        <v>227</v>
      </c>
      <c r="F99" s="11" t="s">
        <v>104</v>
      </c>
      <c r="G99" s="11" t="s">
        <v>290</v>
      </c>
      <c r="H99" s="12" t="s">
        <v>342</v>
      </c>
      <c r="I99" s="15" t="s">
        <v>419</v>
      </c>
      <c r="J99" s="15" t="s">
        <v>508</v>
      </c>
      <c r="K99" s="14">
        <v>1500000</v>
      </c>
      <c r="L99" s="22"/>
    </row>
    <row r="100" spans="1:12" s="8" customFormat="1" ht="47.25" x14ac:dyDescent="0.25">
      <c r="A100" s="10">
        <f t="shared" si="2"/>
        <v>66</v>
      </c>
      <c r="B100" s="11">
        <v>203621367</v>
      </c>
      <c r="C100" s="10" t="s">
        <v>139</v>
      </c>
      <c r="D100" s="10" t="s">
        <v>105</v>
      </c>
      <c r="E100" s="12" t="s">
        <v>228</v>
      </c>
      <c r="F100" s="11" t="s">
        <v>104</v>
      </c>
      <c r="G100" s="11" t="s">
        <v>252</v>
      </c>
      <c r="H100" s="12" t="s">
        <v>304</v>
      </c>
      <c r="I100" s="15" t="s">
        <v>420</v>
      </c>
      <c r="J100" s="15" t="s">
        <v>509</v>
      </c>
      <c r="K100" s="14">
        <v>14092076</v>
      </c>
      <c r="L100" s="22"/>
    </row>
    <row r="101" spans="1:12" s="8" customFormat="1" ht="31.5" x14ac:dyDescent="0.25">
      <c r="A101" s="10">
        <f t="shared" ref="A101:A179" si="3">+A100+1</f>
        <v>67</v>
      </c>
      <c r="B101" s="11">
        <v>203621367</v>
      </c>
      <c r="C101" s="10" t="s">
        <v>723</v>
      </c>
      <c r="D101" s="10" t="s">
        <v>723</v>
      </c>
      <c r="E101" s="12" t="s">
        <v>751</v>
      </c>
      <c r="F101" s="11" t="s">
        <v>104</v>
      </c>
      <c r="G101" s="11" t="s">
        <v>807</v>
      </c>
      <c r="H101" s="12" t="s">
        <v>829</v>
      </c>
      <c r="I101" s="15" t="s">
        <v>851</v>
      </c>
      <c r="J101" s="15" t="s">
        <v>907</v>
      </c>
      <c r="K101" s="14">
        <v>599999.9</v>
      </c>
      <c r="L101" s="22"/>
    </row>
    <row r="102" spans="1:12" s="8" customFormat="1" ht="31.5" x14ac:dyDescent="0.25">
      <c r="A102" s="10">
        <f t="shared" si="3"/>
        <v>68</v>
      </c>
      <c r="B102" s="11">
        <v>203621367</v>
      </c>
      <c r="C102" s="10" t="s">
        <v>724</v>
      </c>
      <c r="D102" s="10" t="s">
        <v>724</v>
      </c>
      <c r="E102" s="12" t="s">
        <v>752</v>
      </c>
      <c r="F102" s="11" t="s">
        <v>104</v>
      </c>
      <c r="G102" s="11" t="s">
        <v>808</v>
      </c>
      <c r="H102" s="12" t="s">
        <v>830</v>
      </c>
      <c r="I102" s="15" t="s">
        <v>852</v>
      </c>
      <c r="J102" s="15" t="s">
        <v>908</v>
      </c>
      <c r="K102" s="14">
        <v>399980</v>
      </c>
      <c r="L102" s="22"/>
    </row>
    <row r="103" spans="1:12" s="8" customFormat="1" ht="31.5" x14ac:dyDescent="0.25">
      <c r="A103" s="10">
        <f t="shared" si="3"/>
        <v>69</v>
      </c>
      <c r="B103" s="11">
        <v>203621367</v>
      </c>
      <c r="C103" s="10" t="s">
        <v>140</v>
      </c>
      <c r="D103" s="10" t="s">
        <v>140</v>
      </c>
      <c r="E103" s="12" t="s">
        <v>753</v>
      </c>
      <c r="F103" s="11" t="s">
        <v>104</v>
      </c>
      <c r="G103" s="11" t="s">
        <v>289</v>
      </c>
      <c r="H103" s="12" t="s">
        <v>341</v>
      </c>
      <c r="I103" s="15" t="s">
        <v>853</v>
      </c>
      <c r="J103" s="15" t="s">
        <v>909</v>
      </c>
      <c r="K103" s="14">
        <v>86520</v>
      </c>
      <c r="L103" s="22"/>
    </row>
    <row r="104" spans="1:12" s="8" customFormat="1" ht="31.5" x14ac:dyDescent="0.25">
      <c r="A104" s="10">
        <f t="shared" si="3"/>
        <v>70</v>
      </c>
      <c r="B104" s="11">
        <v>203621367</v>
      </c>
      <c r="C104" s="10" t="s">
        <v>140</v>
      </c>
      <c r="D104" s="10" t="s">
        <v>140</v>
      </c>
      <c r="E104" s="12" t="s">
        <v>754</v>
      </c>
      <c r="F104" s="11" t="s">
        <v>104</v>
      </c>
      <c r="G104" s="11" t="s">
        <v>289</v>
      </c>
      <c r="H104" s="12" t="s">
        <v>341</v>
      </c>
      <c r="I104" s="15" t="s">
        <v>854</v>
      </c>
      <c r="J104" s="15" t="s">
        <v>910</v>
      </c>
      <c r="K104" s="14">
        <v>230720</v>
      </c>
      <c r="L104" s="22"/>
    </row>
    <row r="105" spans="1:12" s="8" customFormat="1" ht="31.5" x14ac:dyDescent="0.25">
      <c r="A105" s="10">
        <f t="shared" si="3"/>
        <v>71</v>
      </c>
      <c r="B105" s="11">
        <v>203621367</v>
      </c>
      <c r="C105" s="10" t="s">
        <v>140</v>
      </c>
      <c r="D105" s="10" t="s">
        <v>140</v>
      </c>
      <c r="E105" s="12" t="s">
        <v>755</v>
      </c>
      <c r="F105" s="11" t="s">
        <v>104</v>
      </c>
      <c r="G105" s="11" t="s">
        <v>289</v>
      </c>
      <c r="H105" s="12" t="s">
        <v>341</v>
      </c>
      <c r="I105" s="15" t="s">
        <v>855</v>
      </c>
      <c r="J105" s="15" t="s">
        <v>911</v>
      </c>
      <c r="K105" s="14">
        <v>346080</v>
      </c>
      <c r="L105" s="22"/>
    </row>
    <row r="106" spans="1:12" s="8" customFormat="1" ht="31.5" x14ac:dyDescent="0.25">
      <c r="A106" s="10">
        <f t="shared" si="3"/>
        <v>72</v>
      </c>
      <c r="B106" s="11">
        <v>203621367</v>
      </c>
      <c r="C106" s="10" t="s">
        <v>140</v>
      </c>
      <c r="D106" s="10" t="s">
        <v>140</v>
      </c>
      <c r="E106" s="12" t="s">
        <v>756</v>
      </c>
      <c r="F106" s="11" t="s">
        <v>104</v>
      </c>
      <c r="G106" s="11" t="s">
        <v>289</v>
      </c>
      <c r="H106" s="12" t="s">
        <v>341</v>
      </c>
      <c r="I106" s="15" t="s">
        <v>856</v>
      </c>
      <c r="J106" s="15" t="s">
        <v>912</v>
      </c>
      <c r="K106" s="14">
        <v>57680</v>
      </c>
      <c r="L106" s="22"/>
    </row>
    <row r="107" spans="1:12" s="8" customFormat="1" ht="31.5" x14ac:dyDescent="0.25">
      <c r="A107" s="10">
        <f t="shared" si="3"/>
        <v>73</v>
      </c>
      <c r="B107" s="11">
        <v>203621367</v>
      </c>
      <c r="C107" s="10" t="s">
        <v>139</v>
      </c>
      <c r="D107" s="10" t="s">
        <v>139</v>
      </c>
      <c r="E107" s="12" t="s">
        <v>757</v>
      </c>
      <c r="F107" s="11" t="s">
        <v>104</v>
      </c>
      <c r="G107" s="11" t="s">
        <v>252</v>
      </c>
      <c r="H107" s="12" t="s">
        <v>304</v>
      </c>
      <c r="I107" s="15" t="s">
        <v>857</v>
      </c>
      <c r="J107" s="15" t="s">
        <v>913</v>
      </c>
      <c r="K107" s="14">
        <v>21138114</v>
      </c>
      <c r="L107" s="22"/>
    </row>
    <row r="108" spans="1:12" s="8" customFormat="1" ht="31.5" x14ac:dyDescent="0.25">
      <c r="A108" s="10">
        <f t="shared" si="3"/>
        <v>74</v>
      </c>
      <c r="B108" s="11">
        <v>203621367</v>
      </c>
      <c r="C108" s="10" t="s">
        <v>128</v>
      </c>
      <c r="D108" s="10" t="s">
        <v>128</v>
      </c>
      <c r="E108" s="12" t="s">
        <v>758</v>
      </c>
      <c r="F108" s="11" t="s">
        <v>104</v>
      </c>
      <c r="G108" s="11" t="s">
        <v>809</v>
      </c>
      <c r="H108" s="12" t="s">
        <v>831</v>
      </c>
      <c r="I108" s="15" t="s">
        <v>858</v>
      </c>
      <c r="J108" s="15" t="s">
        <v>914</v>
      </c>
      <c r="K108" s="14">
        <v>889688</v>
      </c>
      <c r="L108" s="22"/>
    </row>
    <row r="109" spans="1:12" s="8" customFormat="1" ht="31.5" x14ac:dyDescent="0.25">
      <c r="A109" s="10">
        <f t="shared" si="3"/>
        <v>75</v>
      </c>
      <c r="B109" s="11">
        <v>203621367</v>
      </c>
      <c r="C109" s="10" t="s">
        <v>725</v>
      </c>
      <c r="D109" s="10" t="s">
        <v>725</v>
      </c>
      <c r="E109" s="12" t="s">
        <v>759</v>
      </c>
      <c r="F109" s="11" t="s">
        <v>104</v>
      </c>
      <c r="G109" s="11" t="s">
        <v>810</v>
      </c>
      <c r="H109" s="12" t="s">
        <v>832</v>
      </c>
      <c r="I109" s="15" t="s">
        <v>859</v>
      </c>
      <c r="J109" s="15" t="s">
        <v>915</v>
      </c>
      <c r="K109" s="14">
        <v>62213280</v>
      </c>
      <c r="L109" s="22"/>
    </row>
    <row r="110" spans="1:12" s="8" customFormat="1" ht="31.5" x14ac:dyDescent="0.25">
      <c r="A110" s="10">
        <f t="shared" si="3"/>
        <v>76</v>
      </c>
      <c r="B110" s="11">
        <v>203621367</v>
      </c>
      <c r="C110" s="10" t="s">
        <v>725</v>
      </c>
      <c r="D110" s="10" t="s">
        <v>725</v>
      </c>
      <c r="E110" s="12" t="s">
        <v>760</v>
      </c>
      <c r="F110" s="11" t="s">
        <v>104</v>
      </c>
      <c r="G110" s="11" t="s">
        <v>811</v>
      </c>
      <c r="H110" s="12" t="s">
        <v>833</v>
      </c>
      <c r="I110" s="15" t="s">
        <v>860</v>
      </c>
      <c r="J110" s="15" t="s">
        <v>916</v>
      </c>
      <c r="K110" s="14">
        <v>31111080</v>
      </c>
      <c r="L110" s="22"/>
    </row>
    <row r="111" spans="1:12" s="8" customFormat="1" ht="47.25" x14ac:dyDescent="0.25">
      <c r="A111" s="10">
        <f t="shared" si="3"/>
        <v>77</v>
      </c>
      <c r="B111" s="11">
        <v>203621367</v>
      </c>
      <c r="C111" s="10" t="s">
        <v>726</v>
      </c>
      <c r="D111" s="10" t="s">
        <v>726</v>
      </c>
      <c r="E111" s="12" t="s">
        <v>761</v>
      </c>
      <c r="F111" s="11" t="s">
        <v>104</v>
      </c>
      <c r="G111" s="11" t="s">
        <v>812</v>
      </c>
      <c r="H111" s="12" t="s">
        <v>834</v>
      </c>
      <c r="I111" s="15" t="s">
        <v>861</v>
      </c>
      <c r="J111" s="15" t="s">
        <v>917</v>
      </c>
      <c r="K111" s="14">
        <v>8950000</v>
      </c>
      <c r="L111" s="22"/>
    </row>
    <row r="112" spans="1:12" s="8" customFormat="1" ht="31.5" x14ac:dyDescent="0.25">
      <c r="A112" s="10">
        <f t="shared" si="3"/>
        <v>78</v>
      </c>
      <c r="B112" s="11">
        <v>203621367</v>
      </c>
      <c r="C112" s="10" t="s">
        <v>727</v>
      </c>
      <c r="D112" s="10" t="s">
        <v>727</v>
      </c>
      <c r="E112" s="12" t="s">
        <v>762</v>
      </c>
      <c r="F112" s="11" t="s">
        <v>104</v>
      </c>
      <c r="G112" s="11" t="s">
        <v>813</v>
      </c>
      <c r="H112" s="12" t="s">
        <v>835</v>
      </c>
      <c r="I112" s="15" t="s">
        <v>862</v>
      </c>
      <c r="J112" s="15" t="s">
        <v>918</v>
      </c>
      <c r="K112" s="14">
        <v>72000000</v>
      </c>
      <c r="L112" s="22"/>
    </row>
    <row r="113" spans="1:12" s="8" customFormat="1" ht="31.5" x14ac:dyDescent="0.25">
      <c r="A113" s="10">
        <f t="shared" si="3"/>
        <v>79</v>
      </c>
      <c r="B113" s="11">
        <v>203621367</v>
      </c>
      <c r="C113" s="10" t="s">
        <v>728</v>
      </c>
      <c r="D113" s="10" t="s">
        <v>728</v>
      </c>
      <c r="E113" s="12" t="s">
        <v>763</v>
      </c>
      <c r="F113" s="11" t="s">
        <v>104</v>
      </c>
      <c r="G113" s="11" t="s">
        <v>814</v>
      </c>
      <c r="H113" s="12" t="s">
        <v>836</v>
      </c>
      <c r="I113" s="15" t="s">
        <v>863</v>
      </c>
      <c r="J113" s="15" t="s">
        <v>919</v>
      </c>
      <c r="K113" s="14">
        <v>505050</v>
      </c>
      <c r="L113" s="22"/>
    </row>
    <row r="114" spans="1:12" s="8" customFormat="1" ht="31.5" x14ac:dyDescent="0.25">
      <c r="A114" s="10">
        <f t="shared" si="3"/>
        <v>80</v>
      </c>
      <c r="B114" s="11">
        <v>203621367</v>
      </c>
      <c r="C114" s="10" t="s">
        <v>729</v>
      </c>
      <c r="D114" s="10" t="s">
        <v>729</v>
      </c>
      <c r="E114" s="12" t="s">
        <v>764</v>
      </c>
      <c r="F114" s="11" t="s">
        <v>104</v>
      </c>
      <c r="G114" s="11" t="s">
        <v>268</v>
      </c>
      <c r="H114" s="12" t="s">
        <v>320</v>
      </c>
      <c r="I114" s="15" t="s">
        <v>864</v>
      </c>
      <c r="J114" s="15" t="s">
        <v>920</v>
      </c>
      <c r="K114" s="14">
        <v>94000</v>
      </c>
      <c r="L114" s="22"/>
    </row>
    <row r="115" spans="1:12" s="8" customFormat="1" ht="31.5" x14ac:dyDescent="0.25">
      <c r="A115" s="10">
        <f t="shared" si="3"/>
        <v>81</v>
      </c>
      <c r="B115" s="11">
        <v>203621367</v>
      </c>
      <c r="C115" s="10" t="s">
        <v>730</v>
      </c>
      <c r="D115" s="10" t="s">
        <v>730</v>
      </c>
      <c r="E115" s="12" t="s">
        <v>765</v>
      </c>
      <c r="F115" s="11" t="s">
        <v>104</v>
      </c>
      <c r="G115" s="11" t="s">
        <v>815</v>
      </c>
      <c r="H115" s="12" t="s">
        <v>837</v>
      </c>
      <c r="I115" s="15" t="s">
        <v>865</v>
      </c>
      <c r="J115" s="15" t="s">
        <v>921</v>
      </c>
      <c r="K115" s="14">
        <v>311100</v>
      </c>
      <c r="L115" s="22"/>
    </row>
    <row r="116" spans="1:12" s="8" customFormat="1" ht="31.5" x14ac:dyDescent="0.25">
      <c r="A116" s="10">
        <f t="shared" si="3"/>
        <v>82</v>
      </c>
      <c r="B116" s="11">
        <v>203621367</v>
      </c>
      <c r="C116" s="10" t="s">
        <v>725</v>
      </c>
      <c r="D116" s="10" t="s">
        <v>725</v>
      </c>
      <c r="E116" s="12" t="s">
        <v>766</v>
      </c>
      <c r="F116" s="11" t="s">
        <v>104</v>
      </c>
      <c r="G116" s="11" t="s">
        <v>816</v>
      </c>
      <c r="H116" s="12" t="s">
        <v>838</v>
      </c>
      <c r="I116" s="15" t="s">
        <v>866</v>
      </c>
      <c r="J116" s="15" t="s">
        <v>922</v>
      </c>
      <c r="K116" s="14">
        <v>47600000</v>
      </c>
      <c r="L116" s="22"/>
    </row>
    <row r="117" spans="1:12" s="8" customFormat="1" ht="31.5" x14ac:dyDescent="0.25">
      <c r="A117" s="10">
        <f t="shared" si="3"/>
        <v>83</v>
      </c>
      <c r="B117" s="11">
        <v>203621367</v>
      </c>
      <c r="C117" s="10" t="s">
        <v>125</v>
      </c>
      <c r="D117" s="10" t="s">
        <v>125</v>
      </c>
      <c r="E117" s="12" t="s">
        <v>767</v>
      </c>
      <c r="F117" s="11" t="s">
        <v>104</v>
      </c>
      <c r="G117" s="11" t="s">
        <v>817</v>
      </c>
      <c r="H117" s="12" t="s">
        <v>839</v>
      </c>
      <c r="I117" s="15" t="s">
        <v>867</v>
      </c>
      <c r="J117" s="15" t="s">
        <v>923</v>
      </c>
      <c r="K117" s="14">
        <v>969990</v>
      </c>
      <c r="L117" s="22"/>
    </row>
    <row r="118" spans="1:12" s="8" customFormat="1" ht="31.5" x14ac:dyDescent="0.25">
      <c r="A118" s="10">
        <f t="shared" si="3"/>
        <v>84</v>
      </c>
      <c r="B118" s="11">
        <v>203621367</v>
      </c>
      <c r="C118" s="10" t="s">
        <v>120</v>
      </c>
      <c r="D118" s="10" t="s">
        <v>120</v>
      </c>
      <c r="E118" s="12" t="s">
        <v>768</v>
      </c>
      <c r="F118" s="11" t="s">
        <v>104</v>
      </c>
      <c r="G118" s="11" t="s">
        <v>258</v>
      </c>
      <c r="H118" s="12" t="s">
        <v>310</v>
      </c>
      <c r="I118" s="15" t="s">
        <v>868</v>
      </c>
      <c r="J118" s="15" t="s">
        <v>924</v>
      </c>
      <c r="K118" s="14">
        <v>5376000</v>
      </c>
      <c r="L118" s="22"/>
    </row>
    <row r="119" spans="1:12" s="8" customFormat="1" ht="31.5" x14ac:dyDescent="0.25">
      <c r="A119" s="10">
        <f t="shared" si="3"/>
        <v>85</v>
      </c>
      <c r="B119" s="11">
        <v>203621367</v>
      </c>
      <c r="C119" s="10" t="s">
        <v>126</v>
      </c>
      <c r="D119" s="10" t="s">
        <v>126</v>
      </c>
      <c r="E119" s="12" t="s">
        <v>769</v>
      </c>
      <c r="F119" s="11" t="s">
        <v>104</v>
      </c>
      <c r="G119" s="11" t="s">
        <v>818</v>
      </c>
      <c r="H119" s="12" t="s">
        <v>840</v>
      </c>
      <c r="I119" s="15" t="s">
        <v>869</v>
      </c>
      <c r="J119" s="15" t="s">
        <v>925</v>
      </c>
      <c r="K119" s="14">
        <v>525000</v>
      </c>
      <c r="L119" s="22"/>
    </row>
    <row r="120" spans="1:12" s="8" customFormat="1" ht="47.25" x14ac:dyDescent="0.25">
      <c r="A120" s="10">
        <f t="shared" si="3"/>
        <v>86</v>
      </c>
      <c r="B120" s="11">
        <v>203621367</v>
      </c>
      <c r="C120" s="10" t="s">
        <v>726</v>
      </c>
      <c r="D120" s="10" t="s">
        <v>726</v>
      </c>
      <c r="E120" s="12" t="s">
        <v>770</v>
      </c>
      <c r="F120" s="11" t="s">
        <v>104</v>
      </c>
      <c r="G120" s="11" t="s">
        <v>812</v>
      </c>
      <c r="H120" s="12" t="s">
        <v>834</v>
      </c>
      <c r="I120" s="15" t="s">
        <v>870</v>
      </c>
      <c r="J120" s="15" t="s">
        <v>926</v>
      </c>
      <c r="K120" s="14">
        <v>1990000</v>
      </c>
      <c r="L120" s="22"/>
    </row>
    <row r="121" spans="1:12" s="8" customFormat="1" ht="31.5" x14ac:dyDescent="0.25">
      <c r="A121" s="10">
        <f t="shared" si="3"/>
        <v>87</v>
      </c>
      <c r="B121" s="11">
        <v>203621367</v>
      </c>
      <c r="C121" s="10" t="s">
        <v>115</v>
      </c>
      <c r="D121" s="10" t="s">
        <v>115</v>
      </c>
      <c r="E121" s="12" t="s">
        <v>771</v>
      </c>
      <c r="F121" s="11" t="s">
        <v>104</v>
      </c>
      <c r="G121" s="11" t="s">
        <v>271</v>
      </c>
      <c r="H121" s="12" t="s">
        <v>323</v>
      </c>
      <c r="I121" s="15" t="s">
        <v>871</v>
      </c>
      <c r="J121" s="15" t="s">
        <v>927</v>
      </c>
      <c r="K121" s="14">
        <v>7080000</v>
      </c>
      <c r="L121" s="22"/>
    </row>
    <row r="122" spans="1:12" s="8" customFormat="1" ht="31.5" x14ac:dyDescent="0.25">
      <c r="A122" s="10">
        <f t="shared" si="3"/>
        <v>88</v>
      </c>
      <c r="B122" s="11">
        <v>203621367</v>
      </c>
      <c r="C122" s="10" t="s">
        <v>157</v>
      </c>
      <c r="D122" s="10" t="s">
        <v>157</v>
      </c>
      <c r="E122" s="12" t="s">
        <v>772</v>
      </c>
      <c r="F122" s="11" t="s">
        <v>104</v>
      </c>
      <c r="G122" s="11" t="s">
        <v>258</v>
      </c>
      <c r="H122" s="12" t="s">
        <v>310</v>
      </c>
      <c r="I122" s="15" t="s">
        <v>872</v>
      </c>
      <c r="J122" s="15" t="s">
        <v>928</v>
      </c>
      <c r="K122" s="14">
        <v>588000</v>
      </c>
      <c r="L122" s="22"/>
    </row>
    <row r="123" spans="1:12" s="8" customFormat="1" ht="31.5" x14ac:dyDescent="0.25">
      <c r="A123" s="10">
        <f t="shared" si="3"/>
        <v>89</v>
      </c>
      <c r="B123" s="11">
        <v>203621367</v>
      </c>
      <c r="C123" s="10" t="s">
        <v>156</v>
      </c>
      <c r="D123" s="10" t="s">
        <v>156</v>
      </c>
      <c r="E123" s="12" t="s">
        <v>773</v>
      </c>
      <c r="F123" s="11" t="s">
        <v>104</v>
      </c>
      <c r="G123" s="11" t="s">
        <v>258</v>
      </c>
      <c r="H123" s="12" t="s">
        <v>310</v>
      </c>
      <c r="I123" s="15" t="s">
        <v>873</v>
      </c>
      <c r="J123" s="15" t="s">
        <v>929</v>
      </c>
      <c r="K123" s="14">
        <v>1590400</v>
      </c>
      <c r="L123" s="22"/>
    </row>
    <row r="124" spans="1:12" s="8" customFormat="1" ht="31.5" x14ac:dyDescent="0.25">
      <c r="A124" s="10">
        <f t="shared" si="3"/>
        <v>90</v>
      </c>
      <c r="B124" s="11">
        <v>203621367</v>
      </c>
      <c r="C124" s="10" t="s">
        <v>731</v>
      </c>
      <c r="D124" s="10" t="s">
        <v>731</v>
      </c>
      <c r="E124" s="12" t="s">
        <v>774</v>
      </c>
      <c r="F124" s="11" t="s">
        <v>104</v>
      </c>
      <c r="G124" s="11" t="s">
        <v>268</v>
      </c>
      <c r="H124" s="12" t="s">
        <v>320</v>
      </c>
      <c r="I124" s="15" t="s">
        <v>874</v>
      </c>
      <c r="J124" s="15" t="s">
        <v>930</v>
      </c>
      <c r="K124" s="14">
        <v>184600</v>
      </c>
      <c r="L124" s="22"/>
    </row>
    <row r="125" spans="1:12" s="8" customFormat="1" ht="31.5" x14ac:dyDescent="0.25">
      <c r="A125" s="10">
        <f t="shared" si="3"/>
        <v>91</v>
      </c>
      <c r="B125" s="11">
        <v>203621367</v>
      </c>
      <c r="C125" s="10" t="s">
        <v>732</v>
      </c>
      <c r="D125" s="10" t="s">
        <v>732</v>
      </c>
      <c r="E125" s="12" t="s">
        <v>775</v>
      </c>
      <c r="F125" s="11" t="s">
        <v>104</v>
      </c>
      <c r="G125" s="11" t="s">
        <v>268</v>
      </c>
      <c r="H125" s="12" t="s">
        <v>320</v>
      </c>
      <c r="I125" s="15" t="s">
        <v>875</v>
      </c>
      <c r="J125" s="15" t="s">
        <v>931</v>
      </c>
      <c r="K125" s="14">
        <v>120750</v>
      </c>
      <c r="L125" s="22"/>
    </row>
    <row r="126" spans="1:12" s="8" customFormat="1" ht="31.5" x14ac:dyDescent="0.25">
      <c r="A126" s="10">
        <f t="shared" si="3"/>
        <v>92</v>
      </c>
      <c r="B126" s="11">
        <v>203621367</v>
      </c>
      <c r="C126" s="10" t="s">
        <v>729</v>
      </c>
      <c r="D126" s="10" t="s">
        <v>729</v>
      </c>
      <c r="E126" s="12" t="s">
        <v>776</v>
      </c>
      <c r="F126" s="11" t="s">
        <v>104</v>
      </c>
      <c r="G126" s="11" t="s">
        <v>255</v>
      </c>
      <c r="H126" s="12" t="s">
        <v>307</v>
      </c>
      <c r="I126" s="15" t="s">
        <v>876</v>
      </c>
      <c r="J126" s="15" t="s">
        <v>932</v>
      </c>
      <c r="K126" s="14">
        <v>115000</v>
      </c>
      <c r="L126" s="22"/>
    </row>
    <row r="127" spans="1:12" s="8" customFormat="1" ht="31.5" x14ac:dyDescent="0.25">
      <c r="A127" s="10">
        <f t="shared" si="3"/>
        <v>93</v>
      </c>
      <c r="B127" s="11">
        <v>203621367</v>
      </c>
      <c r="C127" s="10" t="s">
        <v>117</v>
      </c>
      <c r="D127" s="10" t="s">
        <v>117</v>
      </c>
      <c r="E127" s="12" t="s">
        <v>777</v>
      </c>
      <c r="F127" s="11" t="s">
        <v>104</v>
      </c>
      <c r="G127" s="11" t="s">
        <v>819</v>
      </c>
      <c r="H127" s="12" t="s">
        <v>841</v>
      </c>
      <c r="I127" s="15" t="s">
        <v>877</v>
      </c>
      <c r="J127" s="15" t="s">
        <v>933</v>
      </c>
      <c r="K127" s="14">
        <v>1170000</v>
      </c>
      <c r="L127" s="22"/>
    </row>
    <row r="128" spans="1:12" s="8" customFormat="1" ht="31.5" x14ac:dyDescent="0.25">
      <c r="A128" s="10">
        <f t="shared" si="3"/>
        <v>94</v>
      </c>
      <c r="B128" s="11">
        <v>203621367</v>
      </c>
      <c r="C128" s="10" t="s">
        <v>117</v>
      </c>
      <c r="D128" s="10" t="s">
        <v>117</v>
      </c>
      <c r="E128" s="12" t="s">
        <v>778</v>
      </c>
      <c r="F128" s="11" t="s">
        <v>104</v>
      </c>
      <c r="G128" s="11" t="s">
        <v>257</v>
      </c>
      <c r="H128" s="12" t="s">
        <v>309</v>
      </c>
      <c r="I128" s="15" t="s">
        <v>878</v>
      </c>
      <c r="J128" s="15" t="s">
        <v>934</v>
      </c>
      <c r="K128" s="14">
        <v>1174960</v>
      </c>
      <c r="L128" s="22"/>
    </row>
    <row r="129" spans="1:12" s="8" customFormat="1" ht="31.5" x14ac:dyDescent="0.25">
      <c r="A129" s="10">
        <f t="shared" si="3"/>
        <v>95</v>
      </c>
      <c r="B129" s="11">
        <v>203621367</v>
      </c>
      <c r="C129" s="10" t="s">
        <v>117</v>
      </c>
      <c r="D129" s="10" t="s">
        <v>117</v>
      </c>
      <c r="E129" s="12" t="s">
        <v>779</v>
      </c>
      <c r="F129" s="11" t="s">
        <v>104</v>
      </c>
      <c r="G129" s="11" t="s">
        <v>820</v>
      </c>
      <c r="H129" s="12" t="s">
        <v>842</v>
      </c>
      <c r="I129" s="15" t="s">
        <v>879</v>
      </c>
      <c r="J129" s="15" t="s">
        <v>935</v>
      </c>
      <c r="K129" s="14">
        <v>8098000</v>
      </c>
      <c r="L129" s="22"/>
    </row>
    <row r="130" spans="1:12" s="8" customFormat="1" ht="31.5" x14ac:dyDescent="0.25">
      <c r="A130" s="10">
        <f t="shared" si="3"/>
        <v>96</v>
      </c>
      <c r="B130" s="11">
        <v>203621367</v>
      </c>
      <c r="C130" s="10" t="s">
        <v>730</v>
      </c>
      <c r="D130" s="10" t="s">
        <v>730</v>
      </c>
      <c r="E130" s="12" t="s">
        <v>780</v>
      </c>
      <c r="F130" s="11" t="s">
        <v>104</v>
      </c>
      <c r="G130" s="11" t="s">
        <v>268</v>
      </c>
      <c r="H130" s="12" t="s">
        <v>320</v>
      </c>
      <c r="I130" s="15" t="s">
        <v>880</v>
      </c>
      <c r="J130" s="15" t="s">
        <v>936</v>
      </c>
      <c r="K130" s="14">
        <v>280000</v>
      </c>
      <c r="L130" s="22"/>
    </row>
    <row r="131" spans="1:12" s="8" customFormat="1" ht="31.5" x14ac:dyDescent="0.25">
      <c r="A131" s="10">
        <f t="shared" si="3"/>
        <v>97</v>
      </c>
      <c r="B131" s="11">
        <v>203621367</v>
      </c>
      <c r="C131" s="10" t="s">
        <v>723</v>
      </c>
      <c r="D131" s="10" t="s">
        <v>723</v>
      </c>
      <c r="E131" s="12" t="s">
        <v>781</v>
      </c>
      <c r="F131" s="11" t="s">
        <v>104</v>
      </c>
      <c r="G131" s="11" t="s">
        <v>268</v>
      </c>
      <c r="H131" s="12" t="s">
        <v>320</v>
      </c>
      <c r="I131" s="15" t="s">
        <v>881</v>
      </c>
      <c r="J131" s="15" t="s">
        <v>937</v>
      </c>
      <c r="K131" s="14">
        <v>162060</v>
      </c>
      <c r="L131" s="22"/>
    </row>
    <row r="132" spans="1:12" s="8" customFormat="1" ht="31.5" x14ac:dyDescent="0.25">
      <c r="A132" s="10">
        <f t="shared" si="3"/>
        <v>98</v>
      </c>
      <c r="B132" s="11">
        <v>203621367</v>
      </c>
      <c r="C132" s="10" t="s">
        <v>733</v>
      </c>
      <c r="D132" s="10" t="s">
        <v>733</v>
      </c>
      <c r="E132" s="12" t="s">
        <v>782</v>
      </c>
      <c r="F132" s="11" t="s">
        <v>104</v>
      </c>
      <c r="G132" s="11" t="s">
        <v>255</v>
      </c>
      <c r="H132" s="12" t="s">
        <v>307</v>
      </c>
      <c r="I132" s="15" t="s">
        <v>882</v>
      </c>
      <c r="J132" s="15" t="s">
        <v>938</v>
      </c>
      <c r="K132" s="14">
        <v>240000</v>
      </c>
      <c r="L132" s="22"/>
    </row>
    <row r="133" spans="1:12" s="8" customFormat="1" ht="31.5" x14ac:dyDescent="0.25">
      <c r="A133" s="10">
        <f t="shared" si="3"/>
        <v>99</v>
      </c>
      <c r="B133" s="11">
        <v>203621367</v>
      </c>
      <c r="C133" s="10" t="s">
        <v>734</v>
      </c>
      <c r="D133" s="10" t="s">
        <v>734</v>
      </c>
      <c r="E133" s="12" t="s">
        <v>783</v>
      </c>
      <c r="F133" s="11" t="s">
        <v>104</v>
      </c>
      <c r="G133" s="11" t="s">
        <v>268</v>
      </c>
      <c r="H133" s="12" t="s">
        <v>320</v>
      </c>
      <c r="I133" s="15" t="s">
        <v>883</v>
      </c>
      <c r="J133" s="15" t="s">
        <v>939</v>
      </c>
      <c r="K133" s="14">
        <v>132780</v>
      </c>
      <c r="L133" s="22"/>
    </row>
    <row r="134" spans="1:12" s="8" customFormat="1" ht="31.5" x14ac:dyDescent="0.25">
      <c r="A134" s="10">
        <f t="shared" si="3"/>
        <v>100</v>
      </c>
      <c r="B134" s="11">
        <v>203621367</v>
      </c>
      <c r="C134" s="10" t="s">
        <v>122</v>
      </c>
      <c r="D134" s="10" t="s">
        <v>122</v>
      </c>
      <c r="E134" s="12" t="s">
        <v>784</v>
      </c>
      <c r="F134" s="11" t="s">
        <v>104</v>
      </c>
      <c r="G134" s="11" t="s">
        <v>821</v>
      </c>
      <c r="H134" s="12" t="s">
        <v>843</v>
      </c>
      <c r="I134" s="15" t="s">
        <v>884</v>
      </c>
      <c r="J134" s="15" t="s">
        <v>940</v>
      </c>
      <c r="K134" s="14">
        <v>5950000</v>
      </c>
      <c r="L134" s="22"/>
    </row>
    <row r="135" spans="1:12" s="8" customFormat="1" ht="31.5" x14ac:dyDescent="0.25">
      <c r="A135" s="10">
        <f t="shared" si="3"/>
        <v>101</v>
      </c>
      <c r="B135" s="11">
        <v>203621367</v>
      </c>
      <c r="C135" s="10" t="s">
        <v>735</v>
      </c>
      <c r="D135" s="10" t="s">
        <v>735</v>
      </c>
      <c r="E135" s="12" t="s">
        <v>785</v>
      </c>
      <c r="F135" s="11" t="s">
        <v>104</v>
      </c>
      <c r="G135" s="11" t="s">
        <v>822</v>
      </c>
      <c r="H135" s="12" t="s">
        <v>844</v>
      </c>
      <c r="I135" s="15" t="s">
        <v>885</v>
      </c>
      <c r="J135" s="15" t="s">
        <v>941</v>
      </c>
      <c r="K135" s="14">
        <v>1114800</v>
      </c>
      <c r="L135" s="22"/>
    </row>
    <row r="136" spans="1:12" s="8" customFormat="1" ht="31.5" x14ac:dyDescent="0.25">
      <c r="A136" s="10">
        <f t="shared" si="3"/>
        <v>102</v>
      </c>
      <c r="B136" s="11">
        <v>203621367</v>
      </c>
      <c r="C136" s="10" t="s">
        <v>736</v>
      </c>
      <c r="D136" s="10" t="s">
        <v>736</v>
      </c>
      <c r="E136" s="12" t="s">
        <v>786</v>
      </c>
      <c r="F136" s="11" t="s">
        <v>104</v>
      </c>
      <c r="G136" s="11" t="s">
        <v>823</v>
      </c>
      <c r="H136" s="12" t="s">
        <v>845</v>
      </c>
      <c r="I136" s="15" t="s">
        <v>886</v>
      </c>
      <c r="J136" s="15" t="s">
        <v>942</v>
      </c>
      <c r="K136" s="14">
        <v>398500</v>
      </c>
      <c r="L136" s="22"/>
    </row>
    <row r="137" spans="1:12" s="8" customFormat="1" ht="78.75" x14ac:dyDescent="0.25">
      <c r="A137" s="10">
        <f t="shared" si="3"/>
        <v>103</v>
      </c>
      <c r="B137" s="11">
        <v>203621367</v>
      </c>
      <c r="C137" s="10" t="s">
        <v>142</v>
      </c>
      <c r="D137" s="10" t="s">
        <v>142</v>
      </c>
      <c r="E137" s="12" t="s">
        <v>229</v>
      </c>
      <c r="F137" s="11" t="s">
        <v>104</v>
      </c>
      <c r="G137" s="11" t="s">
        <v>291</v>
      </c>
      <c r="H137" s="12" t="s">
        <v>343</v>
      </c>
      <c r="I137" s="15" t="s">
        <v>421</v>
      </c>
      <c r="J137" s="15" t="s">
        <v>510</v>
      </c>
      <c r="K137" s="14">
        <v>6800000</v>
      </c>
      <c r="L137" s="22"/>
    </row>
    <row r="138" spans="1:12" s="8" customFormat="1" ht="31.5" x14ac:dyDescent="0.25">
      <c r="A138" s="10">
        <f t="shared" si="3"/>
        <v>104</v>
      </c>
      <c r="B138" s="11">
        <v>203621367</v>
      </c>
      <c r="C138" s="10" t="s">
        <v>143</v>
      </c>
      <c r="D138" s="10" t="s">
        <v>143</v>
      </c>
      <c r="E138" s="12" t="s">
        <v>230</v>
      </c>
      <c r="F138" s="11" t="s">
        <v>104</v>
      </c>
      <c r="G138" s="11" t="s">
        <v>292</v>
      </c>
      <c r="H138" s="12" t="s">
        <v>344</v>
      </c>
      <c r="I138" s="15" t="s">
        <v>422</v>
      </c>
      <c r="J138" s="15" t="s">
        <v>511</v>
      </c>
      <c r="K138" s="14">
        <v>36000000</v>
      </c>
      <c r="L138" s="22"/>
    </row>
    <row r="139" spans="1:12" s="8" customFormat="1" ht="31.5" x14ac:dyDescent="0.25">
      <c r="A139" s="10">
        <f t="shared" si="3"/>
        <v>105</v>
      </c>
      <c r="B139" s="11">
        <v>203621367</v>
      </c>
      <c r="C139" s="10" t="s">
        <v>144</v>
      </c>
      <c r="D139" s="10" t="s">
        <v>144</v>
      </c>
      <c r="E139" s="12" t="s">
        <v>231</v>
      </c>
      <c r="F139" s="11" t="s">
        <v>104</v>
      </c>
      <c r="G139" s="11" t="s">
        <v>293</v>
      </c>
      <c r="H139" s="12" t="s">
        <v>345</v>
      </c>
      <c r="I139" s="15" t="s">
        <v>423</v>
      </c>
      <c r="J139" s="15" t="s">
        <v>512</v>
      </c>
      <c r="K139" s="14">
        <v>620000</v>
      </c>
      <c r="L139" s="22"/>
    </row>
    <row r="140" spans="1:12" s="8" customFormat="1" ht="47.25" x14ac:dyDescent="0.25">
      <c r="A140" s="10">
        <f t="shared" si="3"/>
        <v>106</v>
      </c>
      <c r="B140" s="11">
        <v>203621367</v>
      </c>
      <c r="C140" s="10" t="s">
        <v>145</v>
      </c>
      <c r="D140" s="10" t="s">
        <v>145</v>
      </c>
      <c r="E140" s="12" t="s">
        <v>232</v>
      </c>
      <c r="F140" s="11" t="s">
        <v>104</v>
      </c>
      <c r="G140" s="11" t="s">
        <v>293</v>
      </c>
      <c r="H140" s="12" t="s">
        <v>345</v>
      </c>
      <c r="I140" s="15" t="s">
        <v>424</v>
      </c>
      <c r="J140" s="15" t="s">
        <v>513</v>
      </c>
      <c r="K140" s="14">
        <v>1950000</v>
      </c>
      <c r="L140" s="22"/>
    </row>
    <row r="141" spans="1:12" s="8" customFormat="1" ht="47.25" x14ac:dyDescent="0.25">
      <c r="A141" s="10">
        <f t="shared" si="3"/>
        <v>107</v>
      </c>
      <c r="B141" s="11">
        <v>203621367</v>
      </c>
      <c r="C141" s="10" t="s">
        <v>146</v>
      </c>
      <c r="D141" s="10" t="s">
        <v>146</v>
      </c>
      <c r="E141" s="12" t="s">
        <v>233</v>
      </c>
      <c r="F141" s="11" t="s">
        <v>104</v>
      </c>
      <c r="G141" s="11" t="s">
        <v>293</v>
      </c>
      <c r="H141" s="12" t="s">
        <v>345</v>
      </c>
      <c r="I141" s="15" t="s">
        <v>425</v>
      </c>
      <c r="J141" s="15" t="s">
        <v>514</v>
      </c>
      <c r="K141" s="14">
        <v>900000</v>
      </c>
      <c r="L141" s="22"/>
    </row>
    <row r="142" spans="1:12" s="8" customFormat="1" ht="47.25" x14ac:dyDescent="0.25">
      <c r="A142" s="10">
        <f t="shared" si="3"/>
        <v>108</v>
      </c>
      <c r="B142" s="11">
        <v>203621367</v>
      </c>
      <c r="C142" s="10" t="s">
        <v>147</v>
      </c>
      <c r="D142" s="10" t="s">
        <v>147</v>
      </c>
      <c r="E142" s="12" t="s">
        <v>234</v>
      </c>
      <c r="F142" s="11" t="s">
        <v>104</v>
      </c>
      <c r="G142" s="11" t="s">
        <v>293</v>
      </c>
      <c r="H142" s="12" t="s">
        <v>345</v>
      </c>
      <c r="I142" s="15" t="s">
        <v>426</v>
      </c>
      <c r="J142" s="15" t="s">
        <v>514</v>
      </c>
      <c r="K142" s="14">
        <v>500000</v>
      </c>
      <c r="L142" s="22"/>
    </row>
    <row r="143" spans="1:12" s="8" customFormat="1" ht="31.5" x14ac:dyDescent="0.25">
      <c r="A143" s="10">
        <f t="shared" si="3"/>
        <v>109</v>
      </c>
      <c r="B143" s="11">
        <v>203621367</v>
      </c>
      <c r="C143" s="10" t="s">
        <v>148</v>
      </c>
      <c r="D143" s="10" t="s">
        <v>148</v>
      </c>
      <c r="E143" s="12" t="s">
        <v>235</v>
      </c>
      <c r="F143" s="11" t="s">
        <v>104</v>
      </c>
      <c r="G143" s="11" t="s">
        <v>293</v>
      </c>
      <c r="H143" s="12" t="s">
        <v>345</v>
      </c>
      <c r="I143" s="15" t="s">
        <v>427</v>
      </c>
      <c r="J143" s="15" t="s">
        <v>515</v>
      </c>
      <c r="K143" s="14">
        <v>2900000</v>
      </c>
      <c r="L143" s="22"/>
    </row>
    <row r="144" spans="1:12" s="8" customFormat="1" ht="31.5" x14ac:dyDescent="0.25">
      <c r="A144" s="10">
        <f t="shared" si="3"/>
        <v>110</v>
      </c>
      <c r="B144" s="11">
        <v>203621367</v>
      </c>
      <c r="C144" s="10" t="s">
        <v>149</v>
      </c>
      <c r="D144" s="10" t="s">
        <v>149</v>
      </c>
      <c r="E144" s="12" t="s">
        <v>236</v>
      </c>
      <c r="F144" s="11" t="s">
        <v>104</v>
      </c>
      <c r="G144" s="11" t="s">
        <v>293</v>
      </c>
      <c r="H144" s="12" t="s">
        <v>345</v>
      </c>
      <c r="I144" s="15" t="s">
        <v>428</v>
      </c>
      <c r="J144" s="15" t="s">
        <v>516</v>
      </c>
      <c r="K144" s="14">
        <v>400000</v>
      </c>
      <c r="L144" s="22"/>
    </row>
    <row r="145" spans="1:12" s="8" customFormat="1" ht="31.5" x14ac:dyDescent="0.25">
      <c r="A145" s="10">
        <f t="shared" si="3"/>
        <v>111</v>
      </c>
      <c r="B145" s="11">
        <v>203621367</v>
      </c>
      <c r="C145" s="10" t="s">
        <v>150</v>
      </c>
      <c r="D145" s="10" t="s">
        <v>150</v>
      </c>
      <c r="E145" s="12" t="s">
        <v>237</v>
      </c>
      <c r="F145" s="11" t="s">
        <v>104</v>
      </c>
      <c r="G145" s="11" t="s">
        <v>293</v>
      </c>
      <c r="H145" s="12" t="s">
        <v>345</v>
      </c>
      <c r="I145" s="15" t="s">
        <v>429</v>
      </c>
      <c r="J145" s="15" t="s">
        <v>517</v>
      </c>
      <c r="K145" s="14">
        <v>1950000</v>
      </c>
      <c r="L145" s="22"/>
    </row>
    <row r="146" spans="1:12" s="8" customFormat="1" ht="31.5" x14ac:dyDescent="0.25">
      <c r="A146" s="10">
        <f t="shared" si="3"/>
        <v>112</v>
      </c>
      <c r="B146" s="11">
        <v>203621367</v>
      </c>
      <c r="C146" s="10" t="s">
        <v>151</v>
      </c>
      <c r="D146" s="10" t="s">
        <v>151</v>
      </c>
      <c r="E146" s="12" t="s">
        <v>238</v>
      </c>
      <c r="F146" s="11" t="s">
        <v>104</v>
      </c>
      <c r="G146" s="11" t="s">
        <v>293</v>
      </c>
      <c r="H146" s="12" t="s">
        <v>345</v>
      </c>
      <c r="I146" s="15" t="s">
        <v>430</v>
      </c>
      <c r="J146" s="15" t="s">
        <v>517</v>
      </c>
      <c r="K146" s="14">
        <v>900000</v>
      </c>
      <c r="L146" s="22"/>
    </row>
    <row r="147" spans="1:12" s="8" customFormat="1" ht="31.5" x14ac:dyDescent="0.25">
      <c r="A147" s="10">
        <f t="shared" si="3"/>
        <v>113</v>
      </c>
      <c r="B147" s="11">
        <v>203621367</v>
      </c>
      <c r="C147" s="10" t="s">
        <v>152</v>
      </c>
      <c r="D147" s="10" t="s">
        <v>152</v>
      </c>
      <c r="E147" s="12" t="s">
        <v>239</v>
      </c>
      <c r="F147" s="11" t="s">
        <v>104</v>
      </c>
      <c r="G147" s="11" t="s">
        <v>293</v>
      </c>
      <c r="H147" s="12" t="s">
        <v>345</v>
      </c>
      <c r="I147" s="15" t="s">
        <v>431</v>
      </c>
      <c r="J147" s="15" t="s">
        <v>518</v>
      </c>
      <c r="K147" s="14">
        <v>2100000</v>
      </c>
      <c r="L147" s="22"/>
    </row>
    <row r="148" spans="1:12" s="8" customFormat="1" ht="31.5" x14ac:dyDescent="0.25">
      <c r="A148" s="10">
        <f t="shared" si="3"/>
        <v>114</v>
      </c>
      <c r="B148" s="11">
        <v>203621367</v>
      </c>
      <c r="C148" s="10" t="s">
        <v>153</v>
      </c>
      <c r="D148" s="10" t="s">
        <v>153</v>
      </c>
      <c r="E148" s="12" t="s">
        <v>240</v>
      </c>
      <c r="F148" s="11" t="s">
        <v>104</v>
      </c>
      <c r="G148" s="11" t="s">
        <v>294</v>
      </c>
      <c r="H148" s="12" t="s">
        <v>346</v>
      </c>
      <c r="I148" s="15" t="s">
        <v>432</v>
      </c>
      <c r="J148" s="15" t="s">
        <v>519</v>
      </c>
      <c r="K148" s="14">
        <v>17000000</v>
      </c>
      <c r="L148" s="22"/>
    </row>
    <row r="149" spans="1:12" s="8" customFormat="1" ht="31.5" x14ac:dyDescent="0.25">
      <c r="A149" s="10">
        <f t="shared" si="3"/>
        <v>115</v>
      </c>
      <c r="B149" s="11">
        <v>203621367</v>
      </c>
      <c r="C149" s="10" t="s">
        <v>154</v>
      </c>
      <c r="D149" s="10" t="s">
        <v>154</v>
      </c>
      <c r="E149" s="12" t="s">
        <v>241</v>
      </c>
      <c r="F149" s="11" t="s">
        <v>104</v>
      </c>
      <c r="G149" s="11" t="s">
        <v>295</v>
      </c>
      <c r="H149" s="12" t="s">
        <v>347</v>
      </c>
      <c r="I149" s="15" t="s">
        <v>433</v>
      </c>
      <c r="J149" s="15" t="s">
        <v>520</v>
      </c>
      <c r="K149" s="14">
        <v>810000000</v>
      </c>
      <c r="L149" s="22"/>
    </row>
    <row r="150" spans="1:12" s="8" customFormat="1" ht="31.5" x14ac:dyDescent="0.25">
      <c r="A150" s="10">
        <f t="shared" si="3"/>
        <v>116</v>
      </c>
      <c r="B150" s="11">
        <v>203621367</v>
      </c>
      <c r="C150" s="10" t="s">
        <v>155</v>
      </c>
      <c r="D150" s="10" t="s">
        <v>155</v>
      </c>
      <c r="E150" s="12" t="s">
        <v>242</v>
      </c>
      <c r="F150" s="11" t="s">
        <v>104</v>
      </c>
      <c r="G150" s="11" t="s">
        <v>296</v>
      </c>
      <c r="H150" s="12" t="s">
        <v>348</v>
      </c>
      <c r="I150" s="15" t="s">
        <v>434</v>
      </c>
      <c r="J150" s="15" t="s">
        <v>521</v>
      </c>
      <c r="K150" s="14">
        <v>19990000</v>
      </c>
      <c r="L150" s="22"/>
    </row>
    <row r="151" spans="1:12" s="8" customFormat="1" ht="31.5" x14ac:dyDescent="0.25">
      <c r="A151" s="10">
        <f t="shared" si="3"/>
        <v>117</v>
      </c>
      <c r="B151" s="11">
        <v>203621367</v>
      </c>
      <c r="C151" s="10" t="s">
        <v>155</v>
      </c>
      <c r="D151" s="10" t="s">
        <v>155</v>
      </c>
      <c r="E151" s="12" t="s">
        <v>787</v>
      </c>
      <c r="F151" s="11" t="s">
        <v>104</v>
      </c>
      <c r="G151" s="11" t="s">
        <v>824</v>
      </c>
      <c r="H151" s="12" t="s">
        <v>846</v>
      </c>
      <c r="I151" s="15" t="s">
        <v>887</v>
      </c>
      <c r="J151" s="15" t="s">
        <v>943</v>
      </c>
      <c r="K151" s="14">
        <v>10880000</v>
      </c>
      <c r="L151" s="22"/>
    </row>
    <row r="152" spans="1:12" s="8" customFormat="1" ht="31.5" x14ac:dyDescent="0.25">
      <c r="A152" s="10">
        <f t="shared" si="3"/>
        <v>118</v>
      </c>
      <c r="B152" s="11">
        <v>203621367</v>
      </c>
      <c r="C152" s="10" t="s">
        <v>156</v>
      </c>
      <c r="D152" s="10" t="s">
        <v>156</v>
      </c>
      <c r="E152" s="12" t="s">
        <v>243</v>
      </c>
      <c r="F152" s="11" t="s">
        <v>104</v>
      </c>
      <c r="G152" s="11" t="s">
        <v>297</v>
      </c>
      <c r="H152" s="12" t="s">
        <v>349</v>
      </c>
      <c r="I152" s="15" t="s">
        <v>435</v>
      </c>
      <c r="J152" s="15" t="s">
        <v>522</v>
      </c>
      <c r="K152" s="14">
        <v>1628000</v>
      </c>
      <c r="L152" s="22"/>
    </row>
    <row r="153" spans="1:12" s="8" customFormat="1" ht="31.5" x14ac:dyDescent="0.25">
      <c r="A153" s="10">
        <f t="shared" si="3"/>
        <v>119</v>
      </c>
      <c r="B153" s="11">
        <v>203621367</v>
      </c>
      <c r="C153" s="10" t="s">
        <v>157</v>
      </c>
      <c r="D153" s="10" t="s">
        <v>157</v>
      </c>
      <c r="E153" s="12" t="s">
        <v>244</v>
      </c>
      <c r="F153" s="11" t="s">
        <v>104</v>
      </c>
      <c r="G153" s="11" t="s">
        <v>298</v>
      </c>
      <c r="H153" s="12" t="s">
        <v>310</v>
      </c>
      <c r="I153" s="15" t="s">
        <v>436</v>
      </c>
      <c r="J153" s="15" t="s">
        <v>522</v>
      </c>
      <c r="K153" s="14">
        <v>302400</v>
      </c>
      <c r="L153" s="22"/>
    </row>
    <row r="154" spans="1:12" s="8" customFormat="1" ht="31.5" x14ac:dyDescent="0.25">
      <c r="A154" s="10">
        <f t="shared" si="3"/>
        <v>120</v>
      </c>
      <c r="B154" s="11">
        <v>203621367</v>
      </c>
      <c r="C154" s="10" t="s">
        <v>158</v>
      </c>
      <c r="D154" s="10" t="s">
        <v>158</v>
      </c>
      <c r="E154" s="12" t="s">
        <v>245</v>
      </c>
      <c r="F154" s="11" t="s">
        <v>104</v>
      </c>
      <c r="G154" s="11" t="s">
        <v>299</v>
      </c>
      <c r="H154" s="12" t="s">
        <v>350</v>
      </c>
      <c r="I154" s="15" t="s">
        <v>437</v>
      </c>
      <c r="J154" s="15" t="s">
        <v>523</v>
      </c>
      <c r="K154" s="14">
        <v>91716000</v>
      </c>
      <c r="L154" s="22"/>
    </row>
    <row r="155" spans="1:12" s="8" customFormat="1" ht="31.5" x14ac:dyDescent="0.25">
      <c r="A155" s="10">
        <f t="shared" si="3"/>
        <v>121</v>
      </c>
      <c r="B155" s="11">
        <v>203621367</v>
      </c>
      <c r="C155" s="10" t="s">
        <v>120</v>
      </c>
      <c r="D155" s="10" t="s">
        <v>120</v>
      </c>
      <c r="E155" s="12" t="s">
        <v>246</v>
      </c>
      <c r="F155" s="11" t="s">
        <v>104</v>
      </c>
      <c r="G155" s="11" t="s">
        <v>298</v>
      </c>
      <c r="H155" s="12" t="s">
        <v>310</v>
      </c>
      <c r="I155" s="15" t="s">
        <v>438</v>
      </c>
      <c r="J155" s="15" t="s">
        <v>524</v>
      </c>
      <c r="K155" s="14">
        <v>1542800</v>
      </c>
      <c r="L155" s="22"/>
    </row>
    <row r="156" spans="1:12" s="8" customFormat="1" ht="31.5" x14ac:dyDescent="0.25">
      <c r="A156" s="10">
        <f t="shared" si="3"/>
        <v>122</v>
      </c>
      <c r="B156" s="11">
        <v>203621367</v>
      </c>
      <c r="C156" s="10" t="s">
        <v>159</v>
      </c>
      <c r="D156" s="10" t="s">
        <v>159</v>
      </c>
      <c r="E156" s="12" t="s">
        <v>247</v>
      </c>
      <c r="F156" s="11" t="s">
        <v>104</v>
      </c>
      <c r="G156" s="11" t="s">
        <v>300</v>
      </c>
      <c r="H156" s="12" t="s">
        <v>351</v>
      </c>
      <c r="I156" s="15" t="s">
        <v>439</v>
      </c>
      <c r="J156" s="15" t="s">
        <v>525</v>
      </c>
      <c r="K156" s="14">
        <v>34650000</v>
      </c>
      <c r="L156" s="22"/>
    </row>
    <row r="157" spans="1:12" s="8" customFormat="1" ht="47.25" x14ac:dyDescent="0.25">
      <c r="A157" s="10">
        <f t="shared" si="3"/>
        <v>123</v>
      </c>
      <c r="B157" s="11">
        <v>203621367</v>
      </c>
      <c r="C157" s="10" t="s">
        <v>160</v>
      </c>
      <c r="D157" s="10" t="s">
        <v>160</v>
      </c>
      <c r="E157" s="12" t="s">
        <v>248</v>
      </c>
      <c r="F157" s="11" t="s">
        <v>104</v>
      </c>
      <c r="G157" s="11" t="s">
        <v>301</v>
      </c>
      <c r="H157" s="12" t="s">
        <v>352</v>
      </c>
      <c r="I157" s="15" t="s">
        <v>440</v>
      </c>
      <c r="J157" s="15" t="s">
        <v>526</v>
      </c>
      <c r="K157" s="14">
        <v>34018878</v>
      </c>
      <c r="L157" s="22"/>
    </row>
    <row r="158" spans="1:12" s="8" customFormat="1" ht="31.5" x14ac:dyDescent="0.25">
      <c r="A158" s="10">
        <f t="shared" si="3"/>
        <v>124</v>
      </c>
      <c r="B158" s="11">
        <v>203621367</v>
      </c>
      <c r="C158" s="10" t="s">
        <v>161</v>
      </c>
      <c r="D158" s="10" t="s">
        <v>161</v>
      </c>
      <c r="E158" s="12" t="s">
        <v>249</v>
      </c>
      <c r="F158" s="11" t="s">
        <v>104</v>
      </c>
      <c r="G158" s="11" t="s">
        <v>302</v>
      </c>
      <c r="H158" s="12" t="s">
        <v>353</v>
      </c>
      <c r="I158" s="15" t="s">
        <v>441</v>
      </c>
      <c r="J158" s="15" t="s">
        <v>527</v>
      </c>
      <c r="K158" s="14">
        <v>21600000</v>
      </c>
      <c r="L158" s="22"/>
    </row>
    <row r="159" spans="1:12" s="8" customFormat="1" ht="31.5" x14ac:dyDescent="0.25">
      <c r="A159" s="10">
        <f t="shared" si="3"/>
        <v>125</v>
      </c>
      <c r="B159" s="11">
        <v>203621367</v>
      </c>
      <c r="C159" s="10" t="s">
        <v>140</v>
      </c>
      <c r="D159" s="10" t="s">
        <v>140</v>
      </c>
      <c r="E159" s="12" t="s">
        <v>250</v>
      </c>
      <c r="F159" s="11" t="s">
        <v>104</v>
      </c>
      <c r="G159" s="11" t="s">
        <v>300</v>
      </c>
      <c r="H159" s="12" t="s">
        <v>351</v>
      </c>
      <c r="I159" s="15" t="s">
        <v>442</v>
      </c>
      <c r="J159" s="15" t="s">
        <v>528</v>
      </c>
      <c r="K159" s="14">
        <v>25420000</v>
      </c>
      <c r="L159" s="22"/>
    </row>
    <row r="160" spans="1:12" s="8" customFormat="1" ht="31.5" x14ac:dyDescent="0.25">
      <c r="A160" s="10">
        <f t="shared" si="3"/>
        <v>126</v>
      </c>
      <c r="B160" s="11">
        <v>203621367</v>
      </c>
      <c r="C160" s="10" t="s">
        <v>737</v>
      </c>
      <c r="D160" s="10" t="s">
        <v>737</v>
      </c>
      <c r="E160" s="12" t="s">
        <v>788</v>
      </c>
      <c r="F160" s="11" t="s">
        <v>104</v>
      </c>
      <c r="G160" s="11" t="s">
        <v>825</v>
      </c>
      <c r="H160" s="12" t="s">
        <v>832</v>
      </c>
      <c r="I160" s="15" t="s">
        <v>888</v>
      </c>
      <c r="J160" s="15" t="s">
        <v>944</v>
      </c>
      <c r="K160" s="14">
        <v>7920000</v>
      </c>
      <c r="L160" s="22"/>
    </row>
    <row r="161" spans="1:12" s="8" customFormat="1" ht="47.25" x14ac:dyDescent="0.25">
      <c r="A161" s="10">
        <f t="shared" si="3"/>
        <v>127</v>
      </c>
      <c r="B161" s="11">
        <v>203621367</v>
      </c>
      <c r="C161" s="10" t="s">
        <v>738</v>
      </c>
      <c r="D161" s="10" t="s">
        <v>738</v>
      </c>
      <c r="E161" s="12" t="s">
        <v>789</v>
      </c>
      <c r="F161" s="11" t="s">
        <v>104</v>
      </c>
      <c r="G161" s="11" t="s">
        <v>826</v>
      </c>
      <c r="H161" s="12" t="s">
        <v>847</v>
      </c>
      <c r="I161" s="15" t="s">
        <v>889</v>
      </c>
      <c r="J161" s="15" t="s">
        <v>944</v>
      </c>
      <c r="K161" s="14">
        <v>9000000</v>
      </c>
      <c r="L161" s="22"/>
    </row>
    <row r="162" spans="1:12" s="8" customFormat="1" ht="31.5" x14ac:dyDescent="0.25">
      <c r="A162" s="10">
        <f t="shared" si="3"/>
        <v>128</v>
      </c>
      <c r="B162" s="11">
        <v>203621367</v>
      </c>
      <c r="C162" s="10" t="s">
        <v>739</v>
      </c>
      <c r="D162" s="10" t="s">
        <v>739</v>
      </c>
      <c r="E162" s="12" t="s">
        <v>790</v>
      </c>
      <c r="F162" s="11" t="s">
        <v>104</v>
      </c>
      <c r="G162" s="11" t="s">
        <v>827</v>
      </c>
      <c r="H162" s="12" t="s">
        <v>848</v>
      </c>
      <c r="I162" s="15" t="s">
        <v>890</v>
      </c>
      <c r="J162" s="15" t="s">
        <v>945</v>
      </c>
      <c r="K162" s="14">
        <v>2245000</v>
      </c>
      <c r="L162" s="22"/>
    </row>
    <row r="163" spans="1:12" s="8" customFormat="1" ht="31.5" x14ac:dyDescent="0.25">
      <c r="A163" s="10">
        <f t="shared" si="3"/>
        <v>129</v>
      </c>
      <c r="B163" s="11">
        <v>203621367</v>
      </c>
      <c r="C163" s="10" t="s">
        <v>737</v>
      </c>
      <c r="D163" s="10" t="s">
        <v>737</v>
      </c>
      <c r="E163" s="12" t="s">
        <v>791</v>
      </c>
      <c r="F163" s="11" t="s">
        <v>104</v>
      </c>
      <c r="G163" s="11" t="s">
        <v>826</v>
      </c>
      <c r="H163" s="12" t="s">
        <v>847</v>
      </c>
      <c r="I163" s="15" t="s">
        <v>891</v>
      </c>
      <c r="J163" s="15" t="s">
        <v>946</v>
      </c>
      <c r="K163" s="14">
        <v>6000000</v>
      </c>
      <c r="L163" s="22"/>
    </row>
    <row r="164" spans="1:12" s="8" customFormat="1" ht="47.25" x14ac:dyDescent="0.25">
      <c r="A164" s="10">
        <f t="shared" si="3"/>
        <v>130</v>
      </c>
      <c r="B164" s="11">
        <v>203621367</v>
      </c>
      <c r="C164" s="10" t="s">
        <v>738</v>
      </c>
      <c r="D164" s="10" t="s">
        <v>738</v>
      </c>
      <c r="E164" s="12" t="s">
        <v>792</v>
      </c>
      <c r="F164" s="11" t="s">
        <v>104</v>
      </c>
      <c r="G164" s="11" t="s">
        <v>826</v>
      </c>
      <c r="H164" s="12" t="s">
        <v>847</v>
      </c>
      <c r="I164" s="15" t="s">
        <v>892</v>
      </c>
      <c r="J164" s="15" t="s">
        <v>946</v>
      </c>
      <c r="K164" s="14">
        <v>10000000</v>
      </c>
      <c r="L164" s="22"/>
    </row>
    <row r="165" spans="1:12" s="8" customFormat="1" ht="47.25" x14ac:dyDescent="0.25">
      <c r="A165" s="10">
        <f t="shared" si="3"/>
        <v>131</v>
      </c>
      <c r="B165" s="11">
        <v>203621367</v>
      </c>
      <c r="C165" s="10" t="s">
        <v>738</v>
      </c>
      <c r="D165" s="10" t="s">
        <v>738</v>
      </c>
      <c r="E165" s="12" t="s">
        <v>793</v>
      </c>
      <c r="F165" s="11" t="s">
        <v>104</v>
      </c>
      <c r="G165" s="11" t="s">
        <v>826</v>
      </c>
      <c r="H165" s="12" t="s">
        <v>847</v>
      </c>
      <c r="I165" s="15" t="s">
        <v>893</v>
      </c>
      <c r="J165" s="15" t="s">
        <v>947</v>
      </c>
      <c r="K165" s="14">
        <v>11000000</v>
      </c>
      <c r="L165" s="22"/>
    </row>
    <row r="166" spans="1:12" s="8" customFormat="1" ht="31.5" x14ac:dyDescent="0.25">
      <c r="A166" s="10">
        <f t="shared" si="3"/>
        <v>132</v>
      </c>
      <c r="B166" s="11">
        <v>203621367</v>
      </c>
      <c r="C166" s="10" t="s">
        <v>737</v>
      </c>
      <c r="D166" s="10" t="s">
        <v>737</v>
      </c>
      <c r="E166" s="12" t="s">
        <v>794</v>
      </c>
      <c r="F166" s="11" t="s">
        <v>104</v>
      </c>
      <c r="G166" s="11" t="s">
        <v>826</v>
      </c>
      <c r="H166" s="12" t="s">
        <v>847</v>
      </c>
      <c r="I166" s="15" t="s">
        <v>894</v>
      </c>
      <c r="J166" s="15" t="s">
        <v>948</v>
      </c>
      <c r="K166" s="14">
        <v>6000000</v>
      </c>
      <c r="L166" s="22"/>
    </row>
    <row r="167" spans="1:12" s="8" customFormat="1" ht="47.25" x14ac:dyDescent="0.25">
      <c r="A167" s="10">
        <f t="shared" si="3"/>
        <v>133</v>
      </c>
      <c r="B167" s="11">
        <v>203621367</v>
      </c>
      <c r="C167" s="10" t="s">
        <v>738</v>
      </c>
      <c r="D167" s="10" t="s">
        <v>738</v>
      </c>
      <c r="E167" s="12" t="s">
        <v>795</v>
      </c>
      <c r="F167" s="11" t="s">
        <v>104</v>
      </c>
      <c r="G167" s="11" t="s">
        <v>826</v>
      </c>
      <c r="H167" s="12" t="s">
        <v>847</v>
      </c>
      <c r="I167" s="15" t="s">
        <v>895</v>
      </c>
      <c r="J167" s="15" t="s">
        <v>949</v>
      </c>
      <c r="K167" s="14">
        <v>10000000</v>
      </c>
      <c r="L167" s="22"/>
    </row>
    <row r="168" spans="1:12" s="8" customFormat="1" ht="31.5" x14ac:dyDescent="0.25">
      <c r="A168" s="10">
        <f t="shared" si="3"/>
        <v>134</v>
      </c>
      <c r="B168" s="11">
        <v>203621367</v>
      </c>
      <c r="C168" s="10" t="s">
        <v>737</v>
      </c>
      <c r="D168" s="10" t="s">
        <v>737</v>
      </c>
      <c r="E168" s="12" t="s">
        <v>796</v>
      </c>
      <c r="F168" s="11" t="s">
        <v>104</v>
      </c>
      <c r="G168" s="11" t="s">
        <v>826</v>
      </c>
      <c r="H168" s="12" t="s">
        <v>847</v>
      </c>
      <c r="I168" s="15" t="s">
        <v>896</v>
      </c>
      <c r="J168" s="15" t="s">
        <v>949</v>
      </c>
      <c r="K168" s="14">
        <v>65002000</v>
      </c>
      <c r="L168" s="22"/>
    </row>
    <row r="169" spans="1:12" s="8" customFormat="1" ht="31.5" x14ac:dyDescent="0.25">
      <c r="A169" s="10">
        <f t="shared" si="3"/>
        <v>135</v>
      </c>
      <c r="B169" s="11">
        <v>203621367</v>
      </c>
      <c r="C169" s="10" t="s">
        <v>1104</v>
      </c>
      <c r="D169" s="10" t="s">
        <v>740</v>
      </c>
      <c r="E169" s="12" t="s">
        <v>797</v>
      </c>
      <c r="F169" s="11" t="s">
        <v>104</v>
      </c>
      <c r="G169" s="11" t="s">
        <v>828</v>
      </c>
      <c r="H169" s="12" t="s">
        <v>849</v>
      </c>
      <c r="I169" s="15" t="s">
        <v>897</v>
      </c>
      <c r="J169" s="15" t="s">
        <v>950</v>
      </c>
      <c r="K169" s="14">
        <v>5970000</v>
      </c>
      <c r="L169" s="22"/>
    </row>
    <row r="170" spans="1:12" s="8" customFormat="1" ht="31.5" x14ac:dyDescent="0.25">
      <c r="A170" s="10">
        <f t="shared" si="3"/>
        <v>136</v>
      </c>
      <c r="B170" s="11">
        <v>203621367</v>
      </c>
      <c r="C170" s="10" t="s">
        <v>1105</v>
      </c>
      <c r="D170" s="10" t="s">
        <v>741</v>
      </c>
      <c r="E170" s="12" t="s">
        <v>798</v>
      </c>
      <c r="F170" s="11" t="s">
        <v>104</v>
      </c>
      <c r="G170" s="11" t="s">
        <v>828</v>
      </c>
      <c r="H170" s="12" t="s">
        <v>849</v>
      </c>
      <c r="I170" s="15" t="s">
        <v>898</v>
      </c>
      <c r="J170" s="15" t="s">
        <v>950</v>
      </c>
      <c r="K170" s="14">
        <v>25590000</v>
      </c>
      <c r="L170" s="22"/>
    </row>
    <row r="171" spans="1:12" s="8" customFormat="1" ht="31.5" x14ac:dyDescent="0.25">
      <c r="A171" s="10">
        <f t="shared" si="3"/>
        <v>137</v>
      </c>
      <c r="B171" s="11">
        <v>203621367</v>
      </c>
      <c r="C171" s="10" t="s">
        <v>1106</v>
      </c>
      <c r="D171" s="10" t="s">
        <v>742</v>
      </c>
      <c r="E171" s="12" t="s">
        <v>799</v>
      </c>
      <c r="F171" s="11" t="s">
        <v>104</v>
      </c>
      <c r="G171" s="11" t="s">
        <v>828</v>
      </c>
      <c r="H171" s="12" t="s">
        <v>849</v>
      </c>
      <c r="I171" s="15" t="s">
        <v>899</v>
      </c>
      <c r="J171" s="15" t="s">
        <v>950</v>
      </c>
      <c r="K171" s="14">
        <v>7459500</v>
      </c>
      <c r="L171" s="22"/>
    </row>
    <row r="172" spans="1:12" s="8" customFormat="1" ht="31.5" x14ac:dyDescent="0.25">
      <c r="A172" s="10">
        <f t="shared" si="3"/>
        <v>138</v>
      </c>
      <c r="B172" s="11">
        <v>203621367</v>
      </c>
      <c r="C172" s="10" t="s">
        <v>1107</v>
      </c>
      <c r="D172" s="10" t="s">
        <v>743</v>
      </c>
      <c r="E172" s="12" t="s">
        <v>800</v>
      </c>
      <c r="F172" s="11" t="s">
        <v>104</v>
      </c>
      <c r="G172" s="11" t="s">
        <v>828</v>
      </c>
      <c r="H172" s="12" t="s">
        <v>849</v>
      </c>
      <c r="I172" s="15" t="s">
        <v>900</v>
      </c>
      <c r="J172" s="15" t="s">
        <v>950</v>
      </c>
      <c r="K172" s="14">
        <v>17434500</v>
      </c>
      <c r="L172" s="22"/>
    </row>
    <row r="173" spans="1:12" s="8" customFormat="1" ht="31.5" x14ac:dyDescent="0.25">
      <c r="A173" s="10">
        <f t="shared" si="3"/>
        <v>139</v>
      </c>
      <c r="B173" s="11">
        <v>203621367</v>
      </c>
      <c r="C173" s="10" t="s">
        <v>1107</v>
      </c>
      <c r="D173" s="10" t="s">
        <v>743</v>
      </c>
      <c r="E173" s="12" t="s">
        <v>801</v>
      </c>
      <c r="F173" s="11" t="s">
        <v>104</v>
      </c>
      <c r="G173" s="11" t="s">
        <v>828</v>
      </c>
      <c r="H173" s="12" t="s">
        <v>849</v>
      </c>
      <c r="I173" s="15" t="s">
        <v>901</v>
      </c>
      <c r="J173" s="15" t="s">
        <v>950</v>
      </c>
      <c r="K173" s="14">
        <v>17659500</v>
      </c>
      <c r="L173" s="22"/>
    </row>
    <row r="174" spans="1:12" s="8" customFormat="1" ht="31.5" x14ac:dyDescent="0.25">
      <c r="A174" s="10">
        <f t="shared" si="3"/>
        <v>140</v>
      </c>
      <c r="B174" s="11">
        <v>203621367</v>
      </c>
      <c r="C174" s="10" t="s">
        <v>1108</v>
      </c>
      <c r="D174" s="10" t="s">
        <v>744</v>
      </c>
      <c r="E174" s="12" t="s">
        <v>802</v>
      </c>
      <c r="F174" s="11" t="s">
        <v>104</v>
      </c>
      <c r="G174" s="11" t="s">
        <v>828</v>
      </c>
      <c r="H174" s="12" t="s">
        <v>849</v>
      </c>
      <c r="I174" s="15" t="s">
        <v>902</v>
      </c>
      <c r="J174" s="15" t="s">
        <v>950</v>
      </c>
      <c r="K174" s="14">
        <v>6570000</v>
      </c>
      <c r="L174" s="22"/>
    </row>
    <row r="175" spans="1:12" s="8" customFormat="1" ht="31.5" x14ac:dyDescent="0.25">
      <c r="A175" s="10">
        <f t="shared" si="3"/>
        <v>141</v>
      </c>
      <c r="B175" s="11">
        <v>203621367</v>
      </c>
      <c r="C175" s="10" t="s">
        <v>1108</v>
      </c>
      <c r="D175" s="10" t="s">
        <v>744</v>
      </c>
      <c r="E175" s="12" t="s">
        <v>803</v>
      </c>
      <c r="F175" s="11" t="s">
        <v>104</v>
      </c>
      <c r="G175" s="11" t="s">
        <v>828</v>
      </c>
      <c r="H175" s="12" t="s">
        <v>849</v>
      </c>
      <c r="I175" s="15" t="s">
        <v>903</v>
      </c>
      <c r="J175" s="15" t="s">
        <v>950</v>
      </c>
      <c r="K175" s="14">
        <v>7504500</v>
      </c>
      <c r="L175" s="22"/>
    </row>
    <row r="176" spans="1:12" s="8" customFormat="1" ht="31.5" x14ac:dyDescent="0.25">
      <c r="A176" s="10">
        <f t="shared" si="3"/>
        <v>142</v>
      </c>
      <c r="B176" s="11">
        <v>203621367</v>
      </c>
      <c r="C176" s="10" t="s">
        <v>745</v>
      </c>
      <c r="D176" s="10" t="s">
        <v>745</v>
      </c>
      <c r="E176" s="12" t="s">
        <v>804</v>
      </c>
      <c r="F176" s="11" t="s">
        <v>104</v>
      </c>
      <c r="G176" s="11" t="s">
        <v>825</v>
      </c>
      <c r="H176" s="12" t="s">
        <v>850</v>
      </c>
      <c r="I176" s="15" t="s">
        <v>904</v>
      </c>
      <c r="J176" s="15" t="s">
        <v>950</v>
      </c>
      <c r="K176" s="14">
        <v>4199700</v>
      </c>
      <c r="L176" s="22"/>
    </row>
    <row r="177" spans="1:12" s="8" customFormat="1" ht="47.25" x14ac:dyDescent="0.25">
      <c r="A177" s="10">
        <f t="shared" si="3"/>
        <v>143</v>
      </c>
      <c r="B177" s="11">
        <v>203621367</v>
      </c>
      <c r="C177" s="10" t="s">
        <v>738</v>
      </c>
      <c r="D177" s="10" t="s">
        <v>738</v>
      </c>
      <c r="E177" s="12" t="s">
        <v>805</v>
      </c>
      <c r="F177" s="11" t="s">
        <v>104</v>
      </c>
      <c r="G177" s="11" t="s">
        <v>826</v>
      </c>
      <c r="H177" s="12" t="s">
        <v>847</v>
      </c>
      <c r="I177" s="15" t="s">
        <v>905</v>
      </c>
      <c r="J177" s="15" t="s">
        <v>951</v>
      </c>
      <c r="K177" s="14">
        <v>10000000</v>
      </c>
      <c r="L177" s="22"/>
    </row>
    <row r="178" spans="1:12" s="8" customFormat="1" ht="31.5" x14ac:dyDescent="0.25">
      <c r="A178" s="10">
        <f t="shared" si="3"/>
        <v>144</v>
      </c>
      <c r="B178" s="11">
        <v>203621367</v>
      </c>
      <c r="C178" s="10" t="s">
        <v>737</v>
      </c>
      <c r="D178" s="10" t="s">
        <v>737</v>
      </c>
      <c r="E178" s="12" t="s">
        <v>806</v>
      </c>
      <c r="F178" s="11" t="s">
        <v>104</v>
      </c>
      <c r="G178" s="11" t="s">
        <v>826</v>
      </c>
      <c r="H178" s="12" t="s">
        <v>847</v>
      </c>
      <c r="I178" s="15" t="s">
        <v>906</v>
      </c>
      <c r="J178" s="15" t="s">
        <v>951</v>
      </c>
      <c r="K178" s="14">
        <v>65002000</v>
      </c>
      <c r="L178" s="22"/>
    </row>
    <row r="179" spans="1:12" s="8" customFormat="1" ht="31.5" x14ac:dyDescent="0.25">
      <c r="A179" s="10">
        <f t="shared" si="3"/>
        <v>145</v>
      </c>
      <c r="B179" s="11">
        <v>203621367</v>
      </c>
      <c r="C179" s="10" t="s">
        <v>162</v>
      </c>
      <c r="D179" s="10" t="s">
        <v>162</v>
      </c>
      <c r="E179" s="12" t="s">
        <v>251</v>
      </c>
      <c r="F179" s="11" t="s">
        <v>104</v>
      </c>
      <c r="G179" s="11" t="s">
        <v>303</v>
      </c>
      <c r="H179" s="12" t="s">
        <v>354</v>
      </c>
      <c r="I179" s="15" t="s">
        <v>443</v>
      </c>
      <c r="J179" s="15" t="s">
        <v>529</v>
      </c>
      <c r="K179" s="14">
        <v>1098000</v>
      </c>
      <c r="L179" s="22"/>
    </row>
    <row r="180" spans="1:12" s="8" customFormat="1" x14ac:dyDescent="0.25">
      <c r="A180" s="18"/>
      <c r="B180" s="19"/>
      <c r="C180" s="19" t="s">
        <v>675</v>
      </c>
      <c r="D180" s="19"/>
      <c r="E180" s="19"/>
      <c r="F180" s="19"/>
      <c r="G180" s="19"/>
      <c r="H180" s="19"/>
      <c r="I180" s="19"/>
      <c r="J180" s="19"/>
      <c r="K180" s="20">
        <f>SUM(K35:K179)</f>
        <v>2057068569.4000001</v>
      </c>
      <c r="L180" s="25"/>
    </row>
    <row r="181" spans="1:12" s="8" customFormat="1" ht="21" customHeight="1" x14ac:dyDescent="0.25">
      <c r="A181" s="28" t="s">
        <v>12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4"/>
    </row>
    <row r="182" spans="1:12" s="8" customFormat="1" ht="31.5" x14ac:dyDescent="0.25">
      <c r="A182" s="10">
        <v>1</v>
      </c>
      <c r="B182" s="11">
        <v>203621367</v>
      </c>
      <c r="C182" s="10" t="s">
        <v>110</v>
      </c>
      <c r="D182" s="10" t="s">
        <v>110</v>
      </c>
      <c r="E182" s="12" t="s">
        <v>532</v>
      </c>
      <c r="F182" s="11" t="s">
        <v>104</v>
      </c>
      <c r="G182" s="11" t="s">
        <v>544</v>
      </c>
      <c r="H182" s="12" t="s">
        <v>550</v>
      </c>
      <c r="I182" s="15" t="s">
        <v>555</v>
      </c>
      <c r="J182" s="15" t="s">
        <v>567</v>
      </c>
      <c r="K182" s="14">
        <v>8800000</v>
      </c>
      <c r="L182" s="24"/>
    </row>
    <row r="183" spans="1:12" s="8" customFormat="1" ht="31.5" x14ac:dyDescent="0.25">
      <c r="A183" s="10">
        <f>+A182+1</f>
        <v>2</v>
      </c>
      <c r="B183" s="11">
        <v>203621367</v>
      </c>
      <c r="C183" s="10" t="s">
        <v>530</v>
      </c>
      <c r="D183" s="10" t="s">
        <v>530</v>
      </c>
      <c r="E183" s="12" t="s">
        <v>533</v>
      </c>
      <c r="F183" s="11" t="s">
        <v>104</v>
      </c>
      <c r="G183" s="11" t="s">
        <v>545</v>
      </c>
      <c r="H183" s="12" t="s">
        <v>551</v>
      </c>
      <c r="I183" s="15" t="s">
        <v>556</v>
      </c>
      <c r="J183" s="15" t="s">
        <v>568</v>
      </c>
      <c r="K183" s="14">
        <v>10000000</v>
      </c>
      <c r="L183" s="24"/>
    </row>
    <row r="184" spans="1:12" s="8" customFormat="1" ht="31.5" x14ac:dyDescent="0.25">
      <c r="A184" s="10">
        <f t="shared" ref="A184:A195" si="4">+A183+1</f>
        <v>3</v>
      </c>
      <c r="B184" s="11">
        <v>203621367</v>
      </c>
      <c r="C184" s="10" t="s">
        <v>530</v>
      </c>
      <c r="D184" s="10" t="s">
        <v>530</v>
      </c>
      <c r="E184" s="12" t="s">
        <v>534</v>
      </c>
      <c r="F184" s="11" t="s">
        <v>104</v>
      </c>
      <c r="G184" s="11" t="s">
        <v>545</v>
      </c>
      <c r="H184" s="12" t="s">
        <v>551</v>
      </c>
      <c r="I184" s="15" t="s">
        <v>557</v>
      </c>
      <c r="J184" s="15" t="s">
        <v>569</v>
      </c>
      <c r="K184" s="14">
        <v>2000000</v>
      </c>
      <c r="L184" s="24"/>
    </row>
    <row r="185" spans="1:12" s="8" customFormat="1" ht="31.5" x14ac:dyDescent="0.25">
      <c r="A185" s="10">
        <f t="shared" si="4"/>
        <v>4</v>
      </c>
      <c r="B185" s="11">
        <v>203621367</v>
      </c>
      <c r="C185" s="10" t="s">
        <v>108</v>
      </c>
      <c r="D185" s="10" t="s">
        <v>108</v>
      </c>
      <c r="E185" s="12" t="s">
        <v>535</v>
      </c>
      <c r="F185" s="11" t="s">
        <v>104</v>
      </c>
      <c r="G185" s="11" t="s">
        <v>255</v>
      </c>
      <c r="H185" s="12" t="s">
        <v>307</v>
      </c>
      <c r="I185" s="15" t="s">
        <v>558</v>
      </c>
      <c r="J185" s="15" t="s">
        <v>570</v>
      </c>
      <c r="K185" s="14">
        <v>230000</v>
      </c>
      <c r="L185" s="24"/>
    </row>
    <row r="186" spans="1:12" s="8" customFormat="1" ht="31.5" x14ac:dyDescent="0.25">
      <c r="A186" s="10">
        <f t="shared" si="4"/>
        <v>5</v>
      </c>
      <c r="B186" s="11">
        <v>203621367</v>
      </c>
      <c r="C186" s="10" t="s">
        <v>530</v>
      </c>
      <c r="D186" s="10" t="s">
        <v>530</v>
      </c>
      <c r="E186" s="12" t="s">
        <v>536</v>
      </c>
      <c r="F186" s="11" t="s">
        <v>104</v>
      </c>
      <c r="G186" s="11" t="s">
        <v>546</v>
      </c>
      <c r="H186" s="12" t="s">
        <v>349</v>
      </c>
      <c r="I186" s="15" t="s">
        <v>559</v>
      </c>
      <c r="J186" s="15" t="s">
        <v>571</v>
      </c>
      <c r="K186" s="14">
        <v>2352000</v>
      </c>
      <c r="L186" s="24"/>
    </row>
    <row r="187" spans="1:12" s="8" customFormat="1" ht="31.5" x14ac:dyDescent="0.25">
      <c r="A187" s="10">
        <f t="shared" si="4"/>
        <v>6</v>
      </c>
      <c r="B187" s="11">
        <v>203621367</v>
      </c>
      <c r="C187" s="10" t="s">
        <v>107</v>
      </c>
      <c r="D187" s="10" t="s">
        <v>107</v>
      </c>
      <c r="E187" s="12" t="s">
        <v>537</v>
      </c>
      <c r="F187" s="11" t="s">
        <v>104</v>
      </c>
      <c r="G187" s="11" t="s">
        <v>255</v>
      </c>
      <c r="H187" s="12" t="s">
        <v>307</v>
      </c>
      <c r="I187" s="15" t="s">
        <v>560</v>
      </c>
      <c r="J187" s="15" t="s">
        <v>572</v>
      </c>
      <c r="K187" s="14">
        <v>997500</v>
      </c>
      <c r="L187" s="24"/>
    </row>
    <row r="188" spans="1:12" s="8" customFormat="1" ht="31.5" x14ac:dyDescent="0.25">
      <c r="A188" s="10">
        <f t="shared" si="4"/>
        <v>7</v>
      </c>
      <c r="B188" s="11">
        <v>203621367</v>
      </c>
      <c r="C188" s="10" t="s">
        <v>45</v>
      </c>
      <c r="D188" s="10" t="s">
        <v>45</v>
      </c>
      <c r="E188" s="12" t="s">
        <v>538</v>
      </c>
      <c r="F188" s="11" t="s">
        <v>104</v>
      </c>
      <c r="G188" s="11" t="s">
        <v>546</v>
      </c>
      <c r="H188" s="12" t="s">
        <v>349</v>
      </c>
      <c r="I188" s="15" t="s">
        <v>561</v>
      </c>
      <c r="J188" s="15" t="s">
        <v>573</v>
      </c>
      <c r="K188" s="14">
        <v>378000</v>
      </c>
      <c r="L188" s="24"/>
    </row>
    <row r="189" spans="1:12" s="8" customFormat="1" ht="31.5" x14ac:dyDescent="0.25">
      <c r="A189" s="10">
        <f t="shared" si="4"/>
        <v>8</v>
      </c>
      <c r="B189" s="11">
        <v>203621367</v>
      </c>
      <c r="C189" s="10" t="s">
        <v>113</v>
      </c>
      <c r="D189" s="10" t="s">
        <v>113</v>
      </c>
      <c r="E189" s="12" t="s">
        <v>539</v>
      </c>
      <c r="F189" s="11" t="s">
        <v>104</v>
      </c>
      <c r="G189" s="11" t="s">
        <v>270</v>
      </c>
      <c r="H189" s="12" t="s">
        <v>322</v>
      </c>
      <c r="I189" s="15" t="s">
        <v>562</v>
      </c>
      <c r="J189" s="15" t="s">
        <v>574</v>
      </c>
      <c r="K189" s="14">
        <v>1209600</v>
      </c>
      <c r="L189" s="24"/>
    </row>
    <row r="190" spans="1:12" s="8" customFormat="1" ht="63" x14ac:dyDescent="0.25">
      <c r="A190" s="10">
        <f t="shared" si="4"/>
        <v>9</v>
      </c>
      <c r="B190" s="11">
        <v>203621367</v>
      </c>
      <c r="C190" s="10" t="s">
        <v>531</v>
      </c>
      <c r="D190" s="10" t="s">
        <v>531</v>
      </c>
      <c r="E190" s="12" t="s">
        <v>540</v>
      </c>
      <c r="F190" s="11" t="s">
        <v>104</v>
      </c>
      <c r="G190" s="11" t="s">
        <v>547</v>
      </c>
      <c r="H190" s="12" t="s">
        <v>552</v>
      </c>
      <c r="I190" s="15" t="s">
        <v>563</v>
      </c>
      <c r="J190" s="15" t="s">
        <v>575</v>
      </c>
      <c r="K190" s="14">
        <v>800000</v>
      </c>
      <c r="L190" s="24"/>
    </row>
    <row r="191" spans="1:12" s="8" customFormat="1" ht="94.5" x14ac:dyDescent="0.25">
      <c r="A191" s="10">
        <f t="shared" si="4"/>
        <v>10</v>
      </c>
      <c r="B191" s="11">
        <v>203621367</v>
      </c>
      <c r="C191" s="10" t="s">
        <v>111</v>
      </c>
      <c r="D191" s="10" t="s">
        <v>111</v>
      </c>
      <c r="E191" s="12" t="s">
        <v>541</v>
      </c>
      <c r="F191" s="11" t="s">
        <v>104</v>
      </c>
      <c r="G191" s="11" t="s">
        <v>548</v>
      </c>
      <c r="H191" s="12" t="s">
        <v>553</v>
      </c>
      <c r="I191" s="15" t="s">
        <v>564</v>
      </c>
      <c r="J191" s="15" t="s">
        <v>576</v>
      </c>
      <c r="K191" s="14">
        <v>2500000</v>
      </c>
      <c r="L191" s="24"/>
    </row>
    <row r="192" spans="1:12" s="8" customFormat="1" ht="31.5" x14ac:dyDescent="0.25">
      <c r="A192" s="10">
        <f t="shared" si="4"/>
        <v>11</v>
      </c>
      <c r="B192" s="11">
        <v>203621367</v>
      </c>
      <c r="C192" s="10" t="s">
        <v>530</v>
      </c>
      <c r="D192" s="10" t="s">
        <v>530</v>
      </c>
      <c r="E192" s="12" t="s">
        <v>542</v>
      </c>
      <c r="F192" s="11" t="s">
        <v>104</v>
      </c>
      <c r="G192" s="11" t="s">
        <v>545</v>
      </c>
      <c r="H192" s="12" t="s">
        <v>551</v>
      </c>
      <c r="I192" s="15" t="s">
        <v>565</v>
      </c>
      <c r="J192" s="15" t="s">
        <v>577</v>
      </c>
      <c r="K192" s="14">
        <v>12000000</v>
      </c>
      <c r="L192" s="24"/>
    </row>
    <row r="193" spans="1:12" s="8" customFormat="1" ht="31.5" x14ac:dyDescent="0.25">
      <c r="A193" s="10">
        <f t="shared" si="4"/>
        <v>12</v>
      </c>
      <c r="B193" s="11">
        <v>203621367</v>
      </c>
      <c r="C193" s="10" t="s">
        <v>114</v>
      </c>
      <c r="D193" s="10" t="s">
        <v>114</v>
      </c>
      <c r="E193" s="12" t="s">
        <v>953</v>
      </c>
      <c r="F193" s="11" t="s">
        <v>104</v>
      </c>
      <c r="G193" s="11" t="s">
        <v>270</v>
      </c>
      <c r="H193" s="12" t="s">
        <v>322</v>
      </c>
      <c r="I193" s="15" t="s">
        <v>957</v>
      </c>
      <c r="J193" s="15" t="s">
        <v>959</v>
      </c>
      <c r="K193" s="14">
        <v>3024000</v>
      </c>
      <c r="L193" s="24"/>
    </row>
    <row r="194" spans="1:12" s="8" customFormat="1" ht="31.5" x14ac:dyDescent="0.25">
      <c r="A194" s="10">
        <f t="shared" si="4"/>
        <v>13</v>
      </c>
      <c r="B194" s="11">
        <v>203621367</v>
      </c>
      <c r="C194" s="10" t="s">
        <v>952</v>
      </c>
      <c r="D194" s="10" t="s">
        <v>952</v>
      </c>
      <c r="E194" s="12" t="s">
        <v>954</v>
      </c>
      <c r="F194" s="11" t="s">
        <v>104</v>
      </c>
      <c r="G194" s="11" t="s">
        <v>955</v>
      </c>
      <c r="H194" s="12" t="s">
        <v>956</v>
      </c>
      <c r="I194" s="15" t="s">
        <v>958</v>
      </c>
      <c r="J194" s="15" t="s">
        <v>960</v>
      </c>
      <c r="K194" s="14">
        <v>6188284</v>
      </c>
      <c r="L194" s="24"/>
    </row>
    <row r="195" spans="1:12" s="8" customFormat="1" ht="31.5" x14ac:dyDescent="0.25">
      <c r="A195" s="10">
        <f t="shared" si="4"/>
        <v>14</v>
      </c>
      <c r="B195" s="11">
        <v>203621367</v>
      </c>
      <c r="C195" s="10" t="s">
        <v>109</v>
      </c>
      <c r="D195" s="10" t="s">
        <v>109</v>
      </c>
      <c r="E195" s="12" t="s">
        <v>543</v>
      </c>
      <c r="F195" s="11" t="s">
        <v>104</v>
      </c>
      <c r="G195" s="11" t="s">
        <v>549</v>
      </c>
      <c r="H195" s="12" t="s">
        <v>554</v>
      </c>
      <c r="I195" s="15" t="s">
        <v>566</v>
      </c>
      <c r="J195" s="15" t="s">
        <v>578</v>
      </c>
      <c r="K195" s="14">
        <v>21141120</v>
      </c>
      <c r="L195" s="24"/>
    </row>
    <row r="196" spans="1:12" s="8" customFormat="1" x14ac:dyDescent="0.25">
      <c r="A196" s="18"/>
      <c r="B196" s="19"/>
      <c r="C196" s="19" t="s">
        <v>675</v>
      </c>
      <c r="D196" s="19"/>
      <c r="E196" s="19"/>
      <c r="F196" s="19"/>
      <c r="G196" s="19"/>
      <c r="H196" s="19"/>
      <c r="I196" s="19"/>
      <c r="J196" s="19"/>
      <c r="K196" s="20">
        <f>SUM(K182:K195)</f>
        <v>71620504</v>
      </c>
      <c r="L196" s="25"/>
    </row>
    <row r="197" spans="1:12" s="8" customFormat="1" x14ac:dyDescent="0.25">
      <c r="A197" s="27" t="s">
        <v>6</v>
      </c>
      <c r="B197" s="27"/>
      <c r="C197" s="27"/>
      <c r="D197" s="27"/>
      <c r="E197" s="27"/>
      <c r="F197" s="27"/>
      <c r="G197" s="27"/>
      <c r="H197" s="27"/>
      <c r="I197" s="27"/>
      <c r="J197" s="17"/>
      <c r="K197" s="16">
        <f>+K196+K180+K33</f>
        <v>2727638968.48</v>
      </c>
      <c r="L197" s="25"/>
    </row>
    <row r="198" spans="1:12" s="8" customFormat="1" x14ac:dyDescent="0.25">
      <c r="A198" s="27" t="s">
        <v>7</v>
      </c>
      <c r="B198" s="27"/>
      <c r="C198" s="27"/>
      <c r="D198" s="27"/>
      <c r="E198" s="27"/>
      <c r="F198" s="27"/>
      <c r="G198" s="27"/>
      <c r="H198" s="27"/>
      <c r="I198" s="27"/>
      <c r="J198" s="17"/>
      <c r="K198" s="16">
        <f>+K197</f>
        <v>2727638968.48</v>
      </c>
      <c r="L198" s="23"/>
    </row>
  </sheetData>
  <mergeCells count="8">
    <mergeCell ref="A198:I198"/>
    <mergeCell ref="A34:K34"/>
    <mergeCell ref="A1:K1"/>
    <mergeCell ref="A5:K5"/>
    <mergeCell ref="A181:K181"/>
    <mergeCell ref="A197:I197"/>
    <mergeCell ref="A9:K9"/>
    <mergeCell ref="A7:K7"/>
  </mergeCells>
  <pageMargins left="0.39370078740157483" right="0.39370078740157483" top="0.39370078740157483" bottom="0.39370078740157483" header="0.23622047244094488" footer="0.23622047244094488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798-6480-4108-B5BB-37048E5D6703}">
  <sheetPr>
    <pageSetUpPr fitToPage="1"/>
  </sheetPr>
  <dimension ref="A1:L198"/>
  <sheetViews>
    <sheetView zoomScale="85" zoomScaleNormal="85" workbookViewId="0">
      <pane xSplit="2" ySplit="4" topLeftCell="C32" activePane="bottomRight" state="frozen"/>
      <selection pane="topRight" activeCell="C1" sqref="C1"/>
      <selection pane="bottomLeft" activeCell="A6" sqref="A6"/>
      <selection pane="bottomRight" activeCell="E31" sqref="E31:E32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38.140625" style="1" customWidth="1"/>
    <col min="5" max="5" width="33.5703125" style="2" customWidth="1"/>
    <col min="6" max="6" width="18.28515625" style="1" customWidth="1"/>
    <col min="7" max="7" width="34" style="1" customWidth="1"/>
    <col min="8" max="8" width="23.140625" style="2" customWidth="1"/>
    <col min="9" max="9" width="33.42578125" style="1" customWidth="1"/>
    <col min="10" max="10" width="21.7109375" style="1" customWidth="1"/>
    <col min="11" max="11" width="17.85546875" style="1" customWidth="1"/>
    <col min="12" max="13" width="16.7109375" style="1" bestFit="1" customWidth="1"/>
    <col min="14" max="16384" width="9.140625" style="1"/>
  </cols>
  <sheetData>
    <row r="1" spans="1:12" x14ac:dyDescent="0.25">
      <c r="A1" s="29" t="s">
        <v>964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3" x14ac:dyDescent="0.25">
      <c r="A3" s="5" t="s">
        <v>18</v>
      </c>
      <c r="B3" s="3" t="s">
        <v>25</v>
      </c>
      <c r="C3" s="3" t="s">
        <v>26</v>
      </c>
      <c r="D3" s="3" t="s">
        <v>27</v>
      </c>
      <c r="E3" s="4" t="s">
        <v>28</v>
      </c>
      <c r="F3" s="3" t="s">
        <v>29</v>
      </c>
      <c r="G3" s="4" t="s">
        <v>30</v>
      </c>
      <c r="H3" s="4" t="s">
        <v>31</v>
      </c>
      <c r="I3" s="3" t="s">
        <v>32</v>
      </c>
      <c r="J3" s="3" t="s">
        <v>33</v>
      </c>
      <c r="K3" s="3" t="s">
        <v>34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K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si="0"/>
        <v>11</v>
      </c>
    </row>
    <row r="5" spans="1:12" s="8" customFormat="1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961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962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62.25" customHeight="1" x14ac:dyDescent="0.25">
      <c r="A10" s="10">
        <v>1</v>
      </c>
      <c r="B10" s="11">
        <v>203621367</v>
      </c>
      <c r="C10" s="11" t="s">
        <v>582</v>
      </c>
      <c r="D10" s="11" t="s">
        <v>582</v>
      </c>
      <c r="E10" s="12">
        <v>25121007326912</v>
      </c>
      <c r="F10" s="11" t="s">
        <v>1006</v>
      </c>
      <c r="G10" s="11" t="s">
        <v>67</v>
      </c>
      <c r="H10" s="11">
        <v>309797244</v>
      </c>
      <c r="I10" s="11">
        <v>253120</v>
      </c>
      <c r="J10" s="11" t="s">
        <v>99</v>
      </c>
      <c r="K10" s="13">
        <v>966780</v>
      </c>
      <c r="L10" s="24"/>
    </row>
    <row r="11" spans="1:12" s="8" customFormat="1" ht="62.25" customHeight="1" x14ac:dyDescent="0.25">
      <c r="A11" s="10">
        <f>+A10+1</f>
        <v>2</v>
      </c>
      <c r="B11" s="11">
        <v>203621367</v>
      </c>
      <c r="C11" s="11" t="s">
        <v>1002</v>
      </c>
      <c r="D11" s="11" t="s">
        <v>1002</v>
      </c>
      <c r="E11" s="12">
        <v>25121007330473</v>
      </c>
      <c r="F11" s="11" t="s">
        <v>1006</v>
      </c>
      <c r="G11" s="11" t="s">
        <v>1007</v>
      </c>
      <c r="H11" s="11">
        <v>202660390</v>
      </c>
      <c r="I11" s="11">
        <v>255658</v>
      </c>
      <c r="J11" s="11" t="s">
        <v>96</v>
      </c>
      <c r="K11" s="13">
        <v>3854000</v>
      </c>
      <c r="L11" s="24"/>
    </row>
    <row r="12" spans="1:12" s="8" customFormat="1" ht="62.25" customHeight="1" x14ac:dyDescent="0.25">
      <c r="A12" s="10">
        <f t="shared" ref="A12:A32" si="1">+A11+1</f>
        <v>3</v>
      </c>
      <c r="B12" s="11">
        <v>203621367</v>
      </c>
      <c r="C12" s="11" t="s">
        <v>581</v>
      </c>
      <c r="D12" s="11" t="s">
        <v>581</v>
      </c>
      <c r="E12" s="12">
        <v>25121007357617</v>
      </c>
      <c r="F12" s="11" t="s">
        <v>1006</v>
      </c>
      <c r="G12" s="11" t="s">
        <v>65</v>
      </c>
      <c r="H12" s="11">
        <v>311652741</v>
      </c>
      <c r="I12" s="11">
        <v>282243</v>
      </c>
      <c r="J12" s="11" t="s">
        <v>97</v>
      </c>
      <c r="K12" s="13">
        <v>2112000</v>
      </c>
      <c r="L12" s="24"/>
    </row>
    <row r="13" spans="1:12" s="8" customFormat="1" ht="62.25" customHeight="1" x14ac:dyDescent="0.25">
      <c r="A13" s="10">
        <f t="shared" si="1"/>
        <v>4</v>
      </c>
      <c r="B13" s="11">
        <v>203621367</v>
      </c>
      <c r="C13" s="11" t="s">
        <v>579</v>
      </c>
      <c r="D13" s="11" t="s">
        <v>579</v>
      </c>
      <c r="E13" s="12">
        <v>25121007357375</v>
      </c>
      <c r="F13" s="11" t="s">
        <v>1006</v>
      </c>
      <c r="G13" s="11" t="s">
        <v>60</v>
      </c>
      <c r="H13" s="11">
        <v>311522981</v>
      </c>
      <c r="I13" s="11">
        <v>281854</v>
      </c>
      <c r="J13" s="11" t="s">
        <v>92</v>
      </c>
      <c r="K13" s="13">
        <v>334152</v>
      </c>
      <c r="L13" s="24"/>
    </row>
    <row r="14" spans="1:12" s="8" customFormat="1" ht="62.25" customHeight="1" x14ac:dyDescent="0.25">
      <c r="A14" s="10">
        <f t="shared" si="1"/>
        <v>5</v>
      </c>
      <c r="B14" s="11">
        <v>203621367</v>
      </c>
      <c r="C14" s="11" t="s">
        <v>1002</v>
      </c>
      <c r="D14" s="11" t="s">
        <v>1002</v>
      </c>
      <c r="E14" s="12">
        <v>25121007333029</v>
      </c>
      <c r="F14" s="11" t="s">
        <v>1006</v>
      </c>
      <c r="G14" s="11" t="s">
        <v>1008</v>
      </c>
      <c r="H14" s="11">
        <v>310294223</v>
      </c>
      <c r="I14" s="11">
        <v>257089</v>
      </c>
      <c r="J14" s="11" t="s">
        <v>100</v>
      </c>
      <c r="K14" s="13">
        <v>686200</v>
      </c>
      <c r="L14" s="24"/>
    </row>
    <row r="15" spans="1:12" s="8" customFormat="1" ht="62.25" customHeight="1" x14ac:dyDescent="0.25">
      <c r="A15" s="10">
        <f t="shared" si="1"/>
        <v>6</v>
      </c>
      <c r="B15" s="11">
        <v>203621367</v>
      </c>
      <c r="C15" s="11" t="s">
        <v>580</v>
      </c>
      <c r="D15" s="11" t="s">
        <v>580</v>
      </c>
      <c r="E15" s="12">
        <v>25121007333053</v>
      </c>
      <c r="F15" s="11" t="s">
        <v>1006</v>
      </c>
      <c r="G15" s="11" t="s">
        <v>1008</v>
      </c>
      <c r="H15" s="11">
        <v>310294223</v>
      </c>
      <c r="I15" s="11">
        <v>257135</v>
      </c>
      <c r="J15" s="11" t="s">
        <v>101</v>
      </c>
      <c r="K15" s="13">
        <v>369600</v>
      </c>
      <c r="L15" s="24"/>
    </row>
    <row r="16" spans="1:12" s="8" customFormat="1" ht="62.25" customHeight="1" x14ac:dyDescent="0.25">
      <c r="A16" s="10">
        <f t="shared" si="1"/>
        <v>7</v>
      </c>
      <c r="B16" s="11">
        <v>203621367</v>
      </c>
      <c r="C16" s="11" t="s">
        <v>580</v>
      </c>
      <c r="D16" s="11" t="s">
        <v>580</v>
      </c>
      <c r="E16" s="12">
        <v>25121007333036</v>
      </c>
      <c r="F16" s="11" t="s">
        <v>1006</v>
      </c>
      <c r="G16" s="11" t="s">
        <v>1008</v>
      </c>
      <c r="H16" s="11">
        <v>310294223</v>
      </c>
      <c r="I16" s="11">
        <v>257091</v>
      </c>
      <c r="J16" s="11" t="s">
        <v>102</v>
      </c>
      <c r="K16" s="13">
        <v>457080</v>
      </c>
      <c r="L16" s="24"/>
    </row>
    <row r="17" spans="1:12" s="8" customFormat="1" ht="62.25" customHeight="1" x14ac:dyDescent="0.25">
      <c r="A17" s="10">
        <f t="shared" si="1"/>
        <v>8</v>
      </c>
      <c r="B17" s="11">
        <v>203621367</v>
      </c>
      <c r="C17" s="11" t="s">
        <v>1002</v>
      </c>
      <c r="D17" s="11" t="s">
        <v>1002</v>
      </c>
      <c r="E17" s="12">
        <v>25121007333123</v>
      </c>
      <c r="F17" s="11" t="s">
        <v>1006</v>
      </c>
      <c r="G17" s="11" t="s">
        <v>63</v>
      </c>
      <c r="H17" s="11">
        <v>310490408</v>
      </c>
      <c r="I17" s="11">
        <v>257201</v>
      </c>
      <c r="J17" s="11" t="s">
        <v>95</v>
      </c>
      <c r="K17" s="13">
        <v>164000</v>
      </c>
      <c r="L17" s="24"/>
    </row>
    <row r="18" spans="1:12" s="8" customFormat="1" ht="62.25" customHeight="1" x14ac:dyDescent="0.25">
      <c r="A18" s="10">
        <f t="shared" si="1"/>
        <v>9</v>
      </c>
      <c r="B18" s="11">
        <v>203621367</v>
      </c>
      <c r="C18" s="11" t="s">
        <v>582</v>
      </c>
      <c r="D18" s="11" t="s">
        <v>582</v>
      </c>
      <c r="E18" s="12">
        <v>25121007343280</v>
      </c>
      <c r="F18" s="11" t="s">
        <v>1006</v>
      </c>
      <c r="G18" s="11" t="s">
        <v>1009</v>
      </c>
      <c r="H18" s="11">
        <v>30603910171726</v>
      </c>
      <c r="I18" s="11">
        <v>263131</v>
      </c>
      <c r="J18" s="21" t="s">
        <v>98</v>
      </c>
      <c r="K18" s="13">
        <v>16983943.079999998</v>
      </c>
      <c r="L18" s="24"/>
    </row>
    <row r="19" spans="1:12" s="8" customFormat="1" ht="62.25" customHeight="1" x14ac:dyDescent="0.25">
      <c r="A19" s="10">
        <f t="shared" si="1"/>
        <v>10</v>
      </c>
      <c r="B19" s="11">
        <v>203621367</v>
      </c>
      <c r="C19" s="11" t="s">
        <v>582</v>
      </c>
      <c r="D19" s="11" t="s">
        <v>582</v>
      </c>
      <c r="E19" s="12">
        <v>24121007326242</v>
      </c>
      <c r="F19" s="11" t="s">
        <v>1006</v>
      </c>
      <c r="G19" s="11" t="s">
        <v>1010</v>
      </c>
      <c r="H19" s="11">
        <v>52506016610019</v>
      </c>
      <c r="I19" s="11">
        <v>252570</v>
      </c>
      <c r="J19" s="21" t="s">
        <v>103</v>
      </c>
      <c r="K19" s="13">
        <v>35993600</v>
      </c>
      <c r="L19" s="24"/>
    </row>
    <row r="20" spans="1:12" s="8" customFormat="1" ht="62.25" customHeight="1" x14ac:dyDescent="0.25">
      <c r="A20" s="10">
        <f t="shared" si="1"/>
        <v>11</v>
      </c>
      <c r="B20" s="11">
        <v>203621367</v>
      </c>
      <c r="C20" s="11" t="s">
        <v>580</v>
      </c>
      <c r="D20" s="11" t="s">
        <v>580</v>
      </c>
      <c r="E20" s="12">
        <v>25121007333112</v>
      </c>
      <c r="F20" s="11" t="s">
        <v>1006</v>
      </c>
      <c r="G20" s="11" t="s">
        <v>62</v>
      </c>
      <c r="H20" s="11">
        <v>311717801</v>
      </c>
      <c r="I20" s="11">
        <v>257197</v>
      </c>
      <c r="J20" s="21" t="s">
        <v>94</v>
      </c>
      <c r="K20" s="13">
        <v>124200</v>
      </c>
      <c r="L20" s="24"/>
    </row>
    <row r="21" spans="1:12" s="8" customFormat="1" ht="62.25" customHeight="1" x14ac:dyDescent="0.25">
      <c r="A21" s="10">
        <f t="shared" si="1"/>
        <v>12</v>
      </c>
      <c r="B21" s="11">
        <v>203621367</v>
      </c>
      <c r="C21" s="11" t="s">
        <v>579</v>
      </c>
      <c r="D21" s="11" t="s">
        <v>579</v>
      </c>
      <c r="E21" s="12">
        <v>25121007342819</v>
      </c>
      <c r="F21" s="11" t="s">
        <v>1006</v>
      </c>
      <c r="G21" s="11" t="s">
        <v>61</v>
      </c>
      <c r="H21" s="11">
        <v>310894845</v>
      </c>
      <c r="I21" s="11">
        <v>262870</v>
      </c>
      <c r="J21" s="21" t="s">
        <v>93</v>
      </c>
      <c r="K21" s="13">
        <v>5412000</v>
      </c>
      <c r="L21" s="24"/>
    </row>
    <row r="22" spans="1:12" s="8" customFormat="1" ht="62.25" customHeight="1" x14ac:dyDescent="0.25">
      <c r="A22" s="10">
        <f t="shared" si="1"/>
        <v>13</v>
      </c>
      <c r="B22" s="11">
        <v>203621367</v>
      </c>
      <c r="C22" s="11" t="s">
        <v>586</v>
      </c>
      <c r="D22" s="11" t="s">
        <v>586</v>
      </c>
      <c r="E22" s="12">
        <v>25121007371256</v>
      </c>
      <c r="F22" s="11" t="s">
        <v>1006</v>
      </c>
      <c r="G22" s="11" t="s">
        <v>687</v>
      </c>
      <c r="H22" s="11">
        <v>40708824180055</v>
      </c>
      <c r="I22" s="11">
        <v>306480</v>
      </c>
      <c r="J22" s="21" t="s">
        <v>712</v>
      </c>
      <c r="K22" s="13">
        <v>336000</v>
      </c>
      <c r="L22" s="24"/>
    </row>
    <row r="23" spans="1:12" s="8" customFormat="1" ht="62.25" customHeight="1" x14ac:dyDescent="0.25">
      <c r="A23" s="10">
        <f t="shared" si="1"/>
        <v>14</v>
      </c>
      <c r="B23" s="11">
        <v>203621367</v>
      </c>
      <c r="C23" s="11" t="s">
        <v>580</v>
      </c>
      <c r="D23" s="11" t="s">
        <v>580</v>
      </c>
      <c r="E23" s="12">
        <v>25121007371233</v>
      </c>
      <c r="F23" s="11" t="s">
        <v>1006</v>
      </c>
      <c r="G23" s="11" t="s">
        <v>687</v>
      </c>
      <c r="H23" s="11">
        <v>40708824180055</v>
      </c>
      <c r="I23" s="11">
        <v>306416</v>
      </c>
      <c r="J23" s="21" t="s">
        <v>713</v>
      </c>
      <c r="K23" s="13">
        <v>144000</v>
      </c>
      <c r="L23" s="24"/>
    </row>
    <row r="24" spans="1:12" s="8" customFormat="1" ht="62.25" customHeight="1" x14ac:dyDescent="0.25">
      <c r="A24" s="10">
        <f t="shared" si="1"/>
        <v>15</v>
      </c>
      <c r="B24" s="11">
        <v>203621367</v>
      </c>
      <c r="C24" s="11" t="s">
        <v>581</v>
      </c>
      <c r="D24" s="11" t="s">
        <v>581</v>
      </c>
      <c r="E24" s="12">
        <v>25121007371304</v>
      </c>
      <c r="F24" s="11" t="s">
        <v>1006</v>
      </c>
      <c r="G24" s="11" t="s">
        <v>688</v>
      </c>
      <c r="H24" s="11">
        <v>310627029</v>
      </c>
      <c r="I24" s="11">
        <v>306739</v>
      </c>
      <c r="J24" s="21" t="s">
        <v>714</v>
      </c>
      <c r="K24" s="13">
        <v>200000</v>
      </c>
      <c r="L24" s="24"/>
    </row>
    <row r="25" spans="1:12" s="8" customFormat="1" ht="62.25" customHeight="1" x14ac:dyDescent="0.25">
      <c r="A25" s="10">
        <f t="shared" si="1"/>
        <v>16</v>
      </c>
      <c r="B25" s="11">
        <v>203621367</v>
      </c>
      <c r="C25" s="11" t="s">
        <v>581</v>
      </c>
      <c r="D25" s="11" t="s">
        <v>581</v>
      </c>
      <c r="E25" s="12">
        <v>25121007371229</v>
      </c>
      <c r="F25" s="11" t="s">
        <v>1006</v>
      </c>
      <c r="G25" s="11" t="s">
        <v>1011</v>
      </c>
      <c r="H25" s="11">
        <v>307158841</v>
      </c>
      <c r="I25" s="11">
        <v>306510</v>
      </c>
      <c r="J25" s="21" t="s">
        <v>715</v>
      </c>
      <c r="K25" s="13">
        <v>736000</v>
      </c>
      <c r="L25" s="24"/>
    </row>
    <row r="26" spans="1:12" s="8" customFormat="1" ht="62.25" customHeight="1" x14ac:dyDescent="0.25">
      <c r="A26" s="10">
        <f t="shared" si="1"/>
        <v>17</v>
      </c>
      <c r="B26" s="11">
        <v>203621367</v>
      </c>
      <c r="C26" s="11" t="s">
        <v>587</v>
      </c>
      <c r="D26" s="11" t="s">
        <v>587</v>
      </c>
      <c r="E26" s="12">
        <v>25121007384195</v>
      </c>
      <c r="F26" s="11" t="s">
        <v>1006</v>
      </c>
      <c r="G26" s="11" t="s">
        <v>1012</v>
      </c>
      <c r="H26" s="11">
        <v>53103065310025</v>
      </c>
      <c r="I26" s="11">
        <v>312673</v>
      </c>
      <c r="J26" s="21" t="s">
        <v>716</v>
      </c>
      <c r="K26" s="13">
        <v>502200</v>
      </c>
      <c r="L26" s="24"/>
    </row>
    <row r="27" spans="1:12" s="8" customFormat="1" ht="62.25" customHeight="1" x14ac:dyDescent="0.25">
      <c r="A27" s="10">
        <f t="shared" si="1"/>
        <v>18</v>
      </c>
      <c r="B27" s="11">
        <v>203621367</v>
      </c>
      <c r="C27" s="11" t="s">
        <v>582</v>
      </c>
      <c r="D27" s="11" t="s">
        <v>582</v>
      </c>
      <c r="E27" s="12">
        <v>25121007379807</v>
      </c>
      <c r="F27" s="11" t="s">
        <v>1006</v>
      </c>
      <c r="G27" s="11" t="s">
        <v>1013</v>
      </c>
      <c r="H27" s="11">
        <v>30510930230075</v>
      </c>
      <c r="I27" s="11">
        <v>311612</v>
      </c>
      <c r="J27" s="21" t="s">
        <v>717</v>
      </c>
      <c r="K27" s="13">
        <v>167673360</v>
      </c>
      <c r="L27" s="24"/>
    </row>
    <row r="28" spans="1:12" s="8" customFormat="1" ht="62.25" customHeight="1" x14ac:dyDescent="0.25">
      <c r="A28" s="10">
        <f t="shared" si="1"/>
        <v>19</v>
      </c>
      <c r="B28" s="11">
        <v>203621367</v>
      </c>
      <c r="C28" s="11" t="s">
        <v>581</v>
      </c>
      <c r="D28" s="11" t="s">
        <v>581</v>
      </c>
      <c r="E28" s="12">
        <v>25121007384524</v>
      </c>
      <c r="F28" s="11" t="s">
        <v>1006</v>
      </c>
      <c r="G28" s="11" t="s">
        <v>1014</v>
      </c>
      <c r="H28" s="11">
        <v>50405037080026</v>
      </c>
      <c r="I28" s="11">
        <v>312873</v>
      </c>
      <c r="J28" s="21" t="s">
        <v>718</v>
      </c>
      <c r="K28" s="13">
        <v>3584000</v>
      </c>
      <c r="L28" s="24"/>
    </row>
    <row r="29" spans="1:12" s="8" customFormat="1" ht="62.25" customHeight="1" x14ac:dyDescent="0.25">
      <c r="A29" s="10">
        <f t="shared" si="1"/>
        <v>20</v>
      </c>
      <c r="B29" s="11">
        <v>203621367</v>
      </c>
      <c r="C29" s="11" t="s">
        <v>579</v>
      </c>
      <c r="D29" s="11" t="s">
        <v>579</v>
      </c>
      <c r="E29" s="12">
        <v>25121007379806</v>
      </c>
      <c r="F29" s="11" t="s">
        <v>1006</v>
      </c>
      <c r="G29" s="11" t="s">
        <v>1015</v>
      </c>
      <c r="H29" s="11">
        <v>307100542</v>
      </c>
      <c r="I29" s="11">
        <v>311595</v>
      </c>
      <c r="J29" s="21" t="s">
        <v>719</v>
      </c>
      <c r="K29" s="13">
        <v>357234780</v>
      </c>
      <c r="L29" s="24"/>
    </row>
    <row r="30" spans="1:12" s="8" customFormat="1" ht="62.25" customHeight="1" x14ac:dyDescent="0.25">
      <c r="A30" s="10">
        <f t="shared" si="1"/>
        <v>21</v>
      </c>
      <c r="B30" s="11">
        <v>203621367</v>
      </c>
      <c r="C30" s="11" t="s">
        <v>582</v>
      </c>
      <c r="D30" s="11" t="s">
        <v>582</v>
      </c>
      <c r="E30" s="12">
        <v>25121007384534</v>
      </c>
      <c r="F30" s="11" t="s">
        <v>1006</v>
      </c>
      <c r="G30" s="11" t="s">
        <v>62</v>
      </c>
      <c r="H30" s="11">
        <v>311717801</v>
      </c>
      <c r="I30" s="11">
        <v>312902</v>
      </c>
      <c r="J30" s="21" t="s">
        <v>720</v>
      </c>
      <c r="K30" s="13">
        <v>348000</v>
      </c>
      <c r="L30" s="24"/>
    </row>
    <row r="31" spans="1:12" s="8" customFormat="1" ht="62.25" customHeight="1" x14ac:dyDescent="0.25">
      <c r="A31" s="10">
        <f t="shared" si="1"/>
        <v>22</v>
      </c>
      <c r="B31" s="11">
        <v>203621367</v>
      </c>
      <c r="C31" s="11" t="s">
        <v>581</v>
      </c>
      <c r="D31" s="11" t="s">
        <v>581</v>
      </c>
      <c r="E31" s="12">
        <v>25121007371252</v>
      </c>
      <c r="F31" s="11" t="s">
        <v>1006</v>
      </c>
      <c r="G31" s="11" t="s">
        <v>1011</v>
      </c>
      <c r="H31" s="11">
        <v>307158841</v>
      </c>
      <c r="I31" s="11">
        <v>306370</v>
      </c>
      <c r="J31" s="21" t="s">
        <v>721</v>
      </c>
      <c r="K31" s="13">
        <v>464000</v>
      </c>
      <c r="L31" s="24"/>
    </row>
    <row r="32" spans="1:12" s="8" customFormat="1" ht="62.25" customHeight="1" x14ac:dyDescent="0.25">
      <c r="A32" s="10">
        <f t="shared" si="1"/>
        <v>23</v>
      </c>
      <c r="B32" s="11">
        <v>203621367</v>
      </c>
      <c r="C32" s="11" t="s">
        <v>581</v>
      </c>
      <c r="D32" s="11" t="s">
        <v>581</v>
      </c>
      <c r="E32" s="12">
        <v>25121007371234</v>
      </c>
      <c r="F32" s="11" t="s">
        <v>1006</v>
      </c>
      <c r="G32" s="11" t="s">
        <v>1011</v>
      </c>
      <c r="H32" s="11">
        <v>307158841</v>
      </c>
      <c r="I32" s="11">
        <v>306411</v>
      </c>
      <c r="J32" s="21" t="s">
        <v>722</v>
      </c>
      <c r="K32" s="13">
        <v>270000</v>
      </c>
      <c r="L32" s="24"/>
    </row>
    <row r="33" spans="1:12" s="8" customFormat="1" x14ac:dyDescent="0.25">
      <c r="A33" s="18"/>
      <c r="B33" s="19"/>
      <c r="C33" s="19" t="s">
        <v>1016</v>
      </c>
      <c r="D33" s="19"/>
      <c r="E33" s="19"/>
      <c r="F33" s="19"/>
      <c r="G33" s="19"/>
      <c r="H33" s="19"/>
      <c r="I33" s="19"/>
      <c r="J33" s="19"/>
      <c r="K33" s="20">
        <f>SUM(K10:K32)</f>
        <v>598949895.07999992</v>
      </c>
      <c r="L33" s="25"/>
    </row>
    <row r="34" spans="1:12" s="8" customFormat="1" ht="27.75" customHeight="1" x14ac:dyDescent="0.25">
      <c r="A34" s="28" t="s">
        <v>1017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4"/>
    </row>
    <row r="35" spans="1:12" s="8" customFormat="1" ht="30.75" customHeight="1" x14ac:dyDescent="0.25">
      <c r="A35" s="10">
        <v>1</v>
      </c>
      <c r="B35" s="11">
        <v>203621367</v>
      </c>
      <c r="C35" s="10" t="s">
        <v>583</v>
      </c>
      <c r="D35" s="10" t="s">
        <v>583</v>
      </c>
      <c r="E35" s="12">
        <v>251210083480877</v>
      </c>
      <c r="F35" s="11" t="s">
        <v>1006</v>
      </c>
      <c r="G35" s="11" t="s">
        <v>1018</v>
      </c>
      <c r="H35" s="12">
        <v>203366731</v>
      </c>
      <c r="I35" s="11">
        <v>2949147</v>
      </c>
      <c r="J35" s="15" t="s">
        <v>444</v>
      </c>
      <c r="K35" s="14">
        <v>21138114</v>
      </c>
      <c r="L35" s="22"/>
    </row>
    <row r="36" spans="1:12" s="8" customFormat="1" ht="30.75" customHeight="1" x14ac:dyDescent="0.25">
      <c r="A36" s="10">
        <f>+A35+1</f>
        <v>2</v>
      </c>
      <c r="B36" s="11">
        <v>203621367</v>
      </c>
      <c r="C36" s="10" t="s">
        <v>584</v>
      </c>
      <c r="D36" s="10" t="s">
        <v>584</v>
      </c>
      <c r="E36" s="12">
        <v>251210083515976</v>
      </c>
      <c r="F36" s="11" t="s">
        <v>1006</v>
      </c>
      <c r="G36" s="11" t="s">
        <v>1019</v>
      </c>
      <c r="H36" s="12">
        <v>306443504</v>
      </c>
      <c r="I36" s="11">
        <v>2972316</v>
      </c>
      <c r="J36" s="15" t="s">
        <v>445</v>
      </c>
      <c r="K36" s="14">
        <v>12080000</v>
      </c>
      <c r="L36" s="22"/>
    </row>
    <row r="37" spans="1:12" s="8" customFormat="1" ht="30.75" customHeight="1" x14ac:dyDescent="0.25">
      <c r="A37" s="10">
        <f t="shared" ref="A37:A100" si="2">+A36+1</f>
        <v>3</v>
      </c>
      <c r="B37" s="11">
        <v>203621367</v>
      </c>
      <c r="C37" s="10" t="s">
        <v>585</v>
      </c>
      <c r="D37" s="10" t="s">
        <v>585</v>
      </c>
      <c r="E37" s="12">
        <v>251210083529838</v>
      </c>
      <c r="F37" s="11" t="s">
        <v>1006</v>
      </c>
      <c r="G37" s="11" t="s">
        <v>1020</v>
      </c>
      <c r="H37" s="12">
        <v>51110026590013</v>
      </c>
      <c r="I37" s="11">
        <v>2983513</v>
      </c>
      <c r="J37" s="15" t="s">
        <v>446</v>
      </c>
      <c r="K37" s="14">
        <v>395600</v>
      </c>
      <c r="L37" s="22"/>
    </row>
    <row r="38" spans="1:12" s="8" customFormat="1" ht="30.75" customHeight="1" x14ac:dyDescent="0.25">
      <c r="A38" s="10">
        <f t="shared" si="2"/>
        <v>4</v>
      </c>
      <c r="B38" s="11">
        <v>203621367</v>
      </c>
      <c r="C38" s="10" t="s">
        <v>585</v>
      </c>
      <c r="D38" s="10" t="s">
        <v>585</v>
      </c>
      <c r="E38" s="12">
        <v>251210083568865</v>
      </c>
      <c r="F38" s="11" t="s">
        <v>1006</v>
      </c>
      <c r="G38" s="11" t="s">
        <v>255</v>
      </c>
      <c r="H38" s="12">
        <v>306089114</v>
      </c>
      <c r="I38" s="11">
        <v>3016475</v>
      </c>
      <c r="J38" s="15" t="s">
        <v>447</v>
      </c>
      <c r="K38" s="14">
        <v>200000</v>
      </c>
      <c r="L38" s="22"/>
    </row>
    <row r="39" spans="1:12" s="8" customFormat="1" ht="30.75" customHeight="1" x14ac:dyDescent="0.25">
      <c r="A39" s="10">
        <f t="shared" si="2"/>
        <v>5</v>
      </c>
      <c r="B39" s="11">
        <v>203621367</v>
      </c>
      <c r="C39" s="10" t="s">
        <v>586</v>
      </c>
      <c r="D39" s="10" t="s">
        <v>586</v>
      </c>
      <c r="E39" s="12">
        <v>251210083570004</v>
      </c>
      <c r="F39" s="11" t="s">
        <v>1006</v>
      </c>
      <c r="G39" s="11" t="s">
        <v>256</v>
      </c>
      <c r="H39" s="12">
        <v>308743461</v>
      </c>
      <c r="I39" s="11">
        <v>3017410</v>
      </c>
      <c r="J39" s="15" t="s">
        <v>448</v>
      </c>
      <c r="K39" s="14">
        <v>110000</v>
      </c>
      <c r="L39" s="22"/>
    </row>
    <row r="40" spans="1:12" s="8" customFormat="1" ht="30.75" customHeight="1" x14ac:dyDescent="0.25">
      <c r="A40" s="10">
        <f t="shared" si="2"/>
        <v>6</v>
      </c>
      <c r="B40" s="11">
        <v>203621367</v>
      </c>
      <c r="C40" s="10" t="s">
        <v>581</v>
      </c>
      <c r="D40" s="10" t="s">
        <v>581</v>
      </c>
      <c r="E40" s="12">
        <v>251210083569604</v>
      </c>
      <c r="F40" s="11" t="s">
        <v>1006</v>
      </c>
      <c r="G40" s="11" t="s">
        <v>257</v>
      </c>
      <c r="H40" s="12">
        <v>303055063</v>
      </c>
      <c r="I40" s="11">
        <v>3017086</v>
      </c>
      <c r="J40" s="15" t="s">
        <v>449</v>
      </c>
      <c r="K40" s="14">
        <v>280000</v>
      </c>
      <c r="L40" s="22"/>
    </row>
    <row r="41" spans="1:12" s="8" customFormat="1" ht="30.75" customHeight="1" x14ac:dyDescent="0.25">
      <c r="A41" s="10">
        <f t="shared" si="2"/>
        <v>7</v>
      </c>
      <c r="B41" s="11">
        <v>203621367</v>
      </c>
      <c r="C41" s="10" t="s">
        <v>580</v>
      </c>
      <c r="D41" s="10" t="s">
        <v>580</v>
      </c>
      <c r="E41" s="12">
        <v>251210083569953</v>
      </c>
      <c r="F41" s="11" t="s">
        <v>1006</v>
      </c>
      <c r="G41" s="11" t="s">
        <v>257</v>
      </c>
      <c r="H41" s="12">
        <v>303055063</v>
      </c>
      <c r="I41" s="11">
        <v>3017365</v>
      </c>
      <c r="J41" s="15" t="s">
        <v>450</v>
      </c>
      <c r="K41" s="14">
        <v>112000</v>
      </c>
      <c r="L41" s="22"/>
    </row>
    <row r="42" spans="1:12" s="8" customFormat="1" ht="30.75" customHeight="1" x14ac:dyDescent="0.25">
      <c r="A42" s="10">
        <f t="shared" si="2"/>
        <v>8</v>
      </c>
      <c r="B42" s="11">
        <v>203621367</v>
      </c>
      <c r="C42" s="10" t="s">
        <v>1002</v>
      </c>
      <c r="D42" s="10" t="s">
        <v>1002</v>
      </c>
      <c r="E42" s="12">
        <v>251210083548546</v>
      </c>
      <c r="F42" s="11" t="s">
        <v>1006</v>
      </c>
      <c r="G42" s="11" t="s">
        <v>258</v>
      </c>
      <c r="H42" s="12">
        <v>205247459</v>
      </c>
      <c r="I42" s="11">
        <v>2999481</v>
      </c>
      <c r="J42" s="15" t="s">
        <v>451</v>
      </c>
      <c r="K42" s="14">
        <v>667800</v>
      </c>
      <c r="L42" s="22"/>
    </row>
    <row r="43" spans="1:12" s="8" customFormat="1" ht="30.75" customHeight="1" x14ac:dyDescent="0.25">
      <c r="A43" s="10">
        <f t="shared" si="2"/>
        <v>9</v>
      </c>
      <c r="B43" s="11">
        <v>203621367</v>
      </c>
      <c r="C43" s="10" t="s">
        <v>1002</v>
      </c>
      <c r="D43" s="10" t="s">
        <v>1002</v>
      </c>
      <c r="E43" s="12">
        <v>251210083529983</v>
      </c>
      <c r="F43" s="11" t="s">
        <v>1006</v>
      </c>
      <c r="G43" s="11" t="s">
        <v>259</v>
      </c>
      <c r="H43" s="12">
        <v>306982910</v>
      </c>
      <c r="I43" s="11">
        <v>2983631</v>
      </c>
      <c r="J43" s="15" t="s">
        <v>452</v>
      </c>
      <c r="K43" s="14">
        <v>2797400</v>
      </c>
      <c r="L43" s="22"/>
    </row>
    <row r="44" spans="1:12" s="8" customFormat="1" ht="30.75" customHeight="1" x14ac:dyDescent="0.25">
      <c r="A44" s="10">
        <f t="shared" si="2"/>
        <v>10</v>
      </c>
      <c r="B44" s="11">
        <v>203621367</v>
      </c>
      <c r="C44" s="10" t="s">
        <v>580</v>
      </c>
      <c r="D44" s="10" t="s">
        <v>580</v>
      </c>
      <c r="E44" s="12">
        <v>251210083569189</v>
      </c>
      <c r="F44" s="11" t="s">
        <v>1006</v>
      </c>
      <c r="G44" s="11" t="s">
        <v>257</v>
      </c>
      <c r="H44" s="12">
        <v>303055063</v>
      </c>
      <c r="I44" s="11">
        <v>3016731</v>
      </c>
      <c r="J44" s="15" t="s">
        <v>453</v>
      </c>
      <c r="K44" s="14">
        <v>264880</v>
      </c>
      <c r="L44" s="22"/>
    </row>
    <row r="45" spans="1:12" s="8" customFormat="1" ht="30.75" customHeight="1" x14ac:dyDescent="0.25">
      <c r="A45" s="10">
        <f t="shared" si="2"/>
        <v>11</v>
      </c>
      <c r="B45" s="11">
        <v>203621367</v>
      </c>
      <c r="C45" s="10" t="s">
        <v>581</v>
      </c>
      <c r="D45" s="10" t="s">
        <v>581</v>
      </c>
      <c r="E45" s="12">
        <v>251210083569250</v>
      </c>
      <c r="F45" s="11" t="s">
        <v>1006</v>
      </c>
      <c r="G45" s="11" t="s">
        <v>257</v>
      </c>
      <c r="H45" s="12">
        <v>303055063</v>
      </c>
      <c r="I45" s="11">
        <v>3016803</v>
      </c>
      <c r="J45" s="15" t="s">
        <v>454</v>
      </c>
      <c r="K45" s="14">
        <v>844480</v>
      </c>
      <c r="L45" s="22"/>
    </row>
    <row r="46" spans="1:12" s="8" customFormat="1" ht="30.75" customHeight="1" x14ac:dyDescent="0.25">
      <c r="A46" s="10">
        <f t="shared" si="2"/>
        <v>12</v>
      </c>
      <c r="B46" s="11">
        <v>203621367</v>
      </c>
      <c r="C46" s="10" t="s">
        <v>581</v>
      </c>
      <c r="D46" s="10" t="s">
        <v>581</v>
      </c>
      <c r="E46" s="12">
        <v>251210083569888</v>
      </c>
      <c r="F46" s="11" t="s">
        <v>1006</v>
      </c>
      <c r="G46" s="11" t="s">
        <v>260</v>
      </c>
      <c r="H46" s="12">
        <v>311012477</v>
      </c>
      <c r="I46" s="11">
        <v>3017311</v>
      </c>
      <c r="J46" s="15" t="s">
        <v>455</v>
      </c>
      <c r="K46" s="14">
        <v>257000</v>
      </c>
      <c r="L46" s="22"/>
    </row>
    <row r="47" spans="1:12" s="8" customFormat="1" ht="30.75" customHeight="1" x14ac:dyDescent="0.25">
      <c r="A47" s="10">
        <f t="shared" si="2"/>
        <v>13</v>
      </c>
      <c r="B47" s="11">
        <v>203621367</v>
      </c>
      <c r="C47" s="10" t="s">
        <v>587</v>
      </c>
      <c r="D47" s="10" t="s">
        <v>587</v>
      </c>
      <c r="E47" s="12">
        <v>251210083569899</v>
      </c>
      <c r="F47" s="11" t="s">
        <v>1006</v>
      </c>
      <c r="G47" s="11" t="s">
        <v>261</v>
      </c>
      <c r="H47" s="12">
        <v>311847767</v>
      </c>
      <c r="I47" s="11">
        <v>3017326</v>
      </c>
      <c r="J47" s="15" t="s">
        <v>456</v>
      </c>
      <c r="K47" s="14">
        <v>567000</v>
      </c>
      <c r="L47" s="22"/>
    </row>
    <row r="48" spans="1:12" s="8" customFormat="1" ht="30.75" customHeight="1" x14ac:dyDescent="0.25">
      <c r="A48" s="10">
        <f t="shared" si="2"/>
        <v>14</v>
      </c>
      <c r="B48" s="11">
        <v>203621367</v>
      </c>
      <c r="C48" s="10" t="s">
        <v>580</v>
      </c>
      <c r="D48" s="10" t="s">
        <v>580</v>
      </c>
      <c r="E48" s="12">
        <v>251210083569818</v>
      </c>
      <c r="F48" s="11" t="s">
        <v>1006</v>
      </c>
      <c r="G48" s="11" t="s">
        <v>255</v>
      </c>
      <c r="H48" s="12">
        <v>306089114</v>
      </c>
      <c r="I48" s="11">
        <v>3017186</v>
      </c>
      <c r="J48" s="15" t="s">
        <v>457</v>
      </c>
      <c r="K48" s="14">
        <v>140000</v>
      </c>
      <c r="L48" s="22"/>
    </row>
    <row r="49" spans="1:12" s="8" customFormat="1" ht="30.75" customHeight="1" x14ac:dyDescent="0.25">
      <c r="A49" s="10">
        <f t="shared" si="2"/>
        <v>15</v>
      </c>
      <c r="B49" s="11">
        <v>203621367</v>
      </c>
      <c r="C49" s="10" t="s">
        <v>581</v>
      </c>
      <c r="D49" s="10" t="s">
        <v>581</v>
      </c>
      <c r="E49" s="12">
        <v>251210083569841</v>
      </c>
      <c r="F49" s="11" t="s">
        <v>1006</v>
      </c>
      <c r="G49" s="11" t="s">
        <v>1021</v>
      </c>
      <c r="H49" s="12">
        <v>307205774</v>
      </c>
      <c r="I49" s="11">
        <v>3017190</v>
      </c>
      <c r="J49" s="15" t="s">
        <v>458</v>
      </c>
      <c r="K49" s="14">
        <v>840000</v>
      </c>
      <c r="L49" s="22"/>
    </row>
    <row r="50" spans="1:12" s="8" customFormat="1" ht="30.75" customHeight="1" x14ac:dyDescent="0.25">
      <c r="A50" s="10">
        <f t="shared" si="2"/>
        <v>16</v>
      </c>
      <c r="B50" s="11">
        <v>203621367</v>
      </c>
      <c r="C50" s="10" t="s">
        <v>583</v>
      </c>
      <c r="D50" s="10" t="s">
        <v>583</v>
      </c>
      <c r="E50" s="12">
        <v>251210083636736</v>
      </c>
      <c r="F50" s="11" t="s">
        <v>1006</v>
      </c>
      <c r="G50" s="11" t="s">
        <v>1019</v>
      </c>
      <c r="H50" s="12">
        <v>306443504</v>
      </c>
      <c r="I50" s="11">
        <v>3078658</v>
      </c>
      <c r="J50" s="15" t="s">
        <v>459</v>
      </c>
      <c r="K50" s="14">
        <v>15353000</v>
      </c>
      <c r="L50" s="22"/>
    </row>
    <row r="51" spans="1:12" s="8" customFormat="1" ht="30.75" customHeight="1" x14ac:dyDescent="0.25">
      <c r="A51" s="10">
        <f t="shared" si="2"/>
        <v>17</v>
      </c>
      <c r="B51" s="11">
        <v>203621367</v>
      </c>
      <c r="C51" s="10" t="s">
        <v>585</v>
      </c>
      <c r="D51" s="10" t="s">
        <v>585</v>
      </c>
      <c r="E51" s="12">
        <v>251210083598813</v>
      </c>
      <c r="F51" s="11" t="s">
        <v>1006</v>
      </c>
      <c r="G51" s="11" t="s">
        <v>263</v>
      </c>
      <c r="H51" s="12">
        <v>311925210</v>
      </c>
      <c r="I51" s="11">
        <v>3042072</v>
      </c>
      <c r="J51" s="15" t="s">
        <v>460</v>
      </c>
      <c r="K51" s="14">
        <v>18900000</v>
      </c>
      <c r="L51" s="22"/>
    </row>
    <row r="52" spans="1:12" s="8" customFormat="1" ht="30.75" customHeight="1" x14ac:dyDescent="0.25">
      <c r="A52" s="10">
        <f t="shared" si="2"/>
        <v>18</v>
      </c>
      <c r="B52" s="11">
        <v>203621367</v>
      </c>
      <c r="C52" s="10" t="s">
        <v>585</v>
      </c>
      <c r="D52" s="10" t="s">
        <v>585</v>
      </c>
      <c r="E52" s="12">
        <v>251210083598820</v>
      </c>
      <c r="F52" s="11" t="s">
        <v>1006</v>
      </c>
      <c r="G52" s="11" t="s">
        <v>263</v>
      </c>
      <c r="H52" s="12">
        <v>311925210</v>
      </c>
      <c r="I52" s="11">
        <v>3042087</v>
      </c>
      <c r="J52" s="15" t="s">
        <v>461</v>
      </c>
      <c r="K52" s="14">
        <v>19000000</v>
      </c>
      <c r="L52" s="22"/>
    </row>
    <row r="53" spans="1:12" s="8" customFormat="1" ht="30.75" customHeight="1" x14ac:dyDescent="0.25">
      <c r="A53" s="10">
        <f t="shared" si="2"/>
        <v>19</v>
      </c>
      <c r="B53" s="11">
        <v>203621367</v>
      </c>
      <c r="C53" s="10" t="s">
        <v>588</v>
      </c>
      <c r="D53" s="10" t="s">
        <v>588</v>
      </c>
      <c r="E53" s="12">
        <v>251210083609525</v>
      </c>
      <c r="F53" s="11" t="s">
        <v>1006</v>
      </c>
      <c r="G53" s="11" t="s">
        <v>1022</v>
      </c>
      <c r="H53" s="12">
        <v>201348969</v>
      </c>
      <c r="I53" s="11">
        <v>3051083</v>
      </c>
      <c r="J53" s="15" t="s">
        <v>462</v>
      </c>
      <c r="K53" s="14">
        <v>3423000</v>
      </c>
      <c r="L53" s="22"/>
    </row>
    <row r="54" spans="1:12" s="8" customFormat="1" ht="30.75" customHeight="1" x14ac:dyDescent="0.25">
      <c r="A54" s="10">
        <f t="shared" si="2"/>
        <v>20</v>
      </c>
      <c r="B54" s="11">
        <v>203621367</v>
      </c>
      <c r="C54" s="10" t="s">
        <v>588</v>
      </c>
      <c r="D54" s="10" t="s">
        <v>588</v>
      </c>
      <c r="E54" s="12">
        <v>251210083670318</v>
      </c>
      <c r="F54" s="11" t="s">
        <v>1006</v>
      </c>
      <c r="G54" s="11" t="s">
        <v>1022</v>
      </c>
      <c r="H54" s="12">
        <v>201348969</v>
      </c>
      <c r="I54" s="11">
        <v>3102241</v>
      </c>
      <c r="J54" s="15" t="s">
        <v>463</v>
      </c>
      <c r="K54" s="14">
        <v>2142000</v>
      </c>
      <c r="L54" s="22"/>
    </row>
    <row r="55" spans="1:12" s="8" customFormat="1" ht="30.75" customHeight="1" x14ac:dyDescent="0.25">
      <c r="A55" s="10">
        <f t="shared" si="2"/>
        <v>21</v>
      </c>
      <c r="B55" s="11">
        <v>203621367</v>
      </c>
      <c r="C55" s="10" t="s">
        <v>965</v>
      </c>
      <c r="D55" s="10" t="s">
        <v>965</v>
      </c>
      <c r="E55" s="12">
        <v>251210083690522</v>
      </c>
      <c r="F55" s="11" t="s">
        <v>1006</v>
      </c>
      <c r="G55" s="11" t="s">
        <v>1023</v>
      </c>
      <c r="H55" s="12">
        <v>302142218</v>
      </c>
      <c r="I55" s="11">
        <v>3125472</v>
      </c>
      <c r="J55" s="15" t="s">
        <v>464</v>
      </c>
      <c r="K55" s="14">
        <v>37450000</v>
      </c>
      <c r="L55" s="22"/>
    </row>
    <row r="56" spans="1:12" s="8" customFormat="1" ht="30.75" customHeight="1" x14ac:dyDescent="0.25">
      <c r="A56" s="10">
        <f t="shared" si="2"/>
        <v>22</v>
      </c>
      <c r="B56" s="11">
        <v>203621367</v>
      </c>
      <c r="C56" s="10" t="s">
        <v>965</v>
      </c>
      <c r="D56" s="10" t="s">
        <v>965</v>
      </c>
      <c r="E56" s="12">
        <v>251210083690551</v>
      </c>
      <c r="F56" s="11" t="s">
        <v>1006</v>
      </c>
      <c r="G56" s="11" t="s">
        <v>1023</v>
      </c>
      <c r="H56" s="12">
        <v>302142218</v>
      </c>
      <c r="I56" s="11">
        <v>3125471</v>
      </c>
      <c r="J56" s="15" t="s">
        <v>465</v>
      </c>
      <c r="K56" s="14">
        <v>17874500</v>
      </c>
      <c r="L56" s="22"/>
    </row>
    <row r="57" spans="1:12" s="8" customFormat="1" ht="30.75" customHeight="1" x14ac:dyDescent="0.25">
      <c r="A57" s="10">
        <f t="shared" si="2"/>
        <v>23</v>
      </c>
      <c r="B57" s="11">
        <v>203621367</v>
      </c>
      <c r="C57" s="10" t="s">
        <v>589</v>
      </c>
      <c r="D57" s="10" t="s">
        <v>589</v>
      </c>
      <c r="E57" s="12">
        <v>251210083650991</v>
      </c>
      <c r="F57" s="11" t="s">
        <v>1006</v>
      </c>
      <c r="G57" s="11" t="s">
        <v>1024</v>
      </c>
      <c r="H57" s="12">
        <v>304159684</v>
      </c>
      <c r="I57" s="11">
        <v>3086360</v>
      </c>
      <c r="J57" s="15" t="s">
        <v>466</v>
      </c>
      <c r="K57" s="14">
        <v>5348005</v>
      </c>
      <c r="L57" s="22"/>
    </row>
    <row r="58" spans="1:12" s="8" customFormat="1" ht="30.75" customHeight="1" x14ac:dyDescent="0.25">
      <c r="A58" s="10">
        <f t="shared" si="2"/>
        <v>24</v>
      </c>
      <c r="B58" s="11">
        <v>203621367</v>
      </c>
      <c r="C58" s="10" t="s">
        <v>580</v>
      </c>
      <c r="D58" s="10" t="s">
        <v>580</v>
      </c>
      <c r="E58" s="12">
        <v>251210083751448</v>
      </c>
      <c r="F58" s="11" t="s">
        <v>1006</v>
      </c>
      <c r="G58" s="11" t="s">
        <v>255</v>
      </c>
      <c r="H58" s="12">
        <v>306089114</v>
      </c>
      <c r="I58" s="11">
        <v>3171099</v>
      </c>
      <c r="J58" s="15" t="s">
        <v>467</v>
      </c>
      <c r="K58" s="14">
        <v>440000</v>
      </c>
      <c r="L58" s="22"/>
    </row>
    <row r="59" spans="1:12" s="8" customFormat="1" ht="30.75" customHeight="1" x14ac:dyDescent="0.25">
      <c r="A59" s="10">
        <f t="shared" si="2"/>
        <v>25</v>
      </c>
      <c r="B59" s="11">
        <v>203621367</v>
      </c>
      <c r="C59" s="10" t="s">
        <v>1002</v>
      </c>
      <c r="D59" s="10" t="s">
        <v>1002</v>
      </c>
      <c r="E59" s="12">
        <v>251210083751307</v>
      </c>
      <c r="F59" s="11" t="s">
        <v>1006</v>
      </c>
      <c r="G59" s="11" t="s">
        <v>257</v>
      </c>
      <c r="H59" s="12">
        <v>303055063</v>
      </c>
      <c r="I59" s="11">
        <v>3170979</v>
      </c>
      <c r="J59" s="15" t="s">
        <v>468</v>
      </c>
      <c r="K59" s="14">
        <v>1344000</v>
      </c>
      <c r="L59" s="22"/>
    </row>
    <row r="60" spans="1:12" s="8" customFormat="1" ht="30.75" customHeight="1" x14ac:dyDescent="0.25">
      <c r="A60" s="10">
        <f t="shared" si="2"/>
        <v>26</v>
      </c>
      <c r="B60" s="11">
        <v>203621367</v>
      </c>
      <c r="C60" s="10" t="s">
        <v>585</v>
      </c>
      <c r="D60" s="10" t="s">
        <v>585</v>
      </c>
      <c r="E60" s="12">
        <v>251210083751556</v>
      </c>
      <c r="F60" s="11" t="s">
        <v>1006</v>
      </c>
      <c r="G60" s="11" t="s">
        <v>1025</v>
      </c>
      <c r="H60" s="12">
        <v>308141720</v>
      </c>
      <c r="I60" s="11">
        <v>3171205</v>
      </c>
      <c r="J60" s="15" t="s">
        <v>469</v>
      </c>
      <c r="K60" s="14">
        <v>275560</v>
      </c>
      <c r="L60" s="22"/>
    </row>
    <row r="61" spans="1:12" s="8" customFormat="1" ht="30.75" customHeight="1" x14ac:dyDescent="0.25">
      <c r="A61" s="10">
        <f t="shared" si="2"/>
        <v>27</v>
      </c>
      <c r="B61" s="11">
        <v>203621367</v>
      </c>
      <c r="C61" s="10" t="s">
        <v>580</v>
      </c>
      <c r="D61" s="10" t="s">
        <v>580</v>
      </c>
      <c r="E61" s="12">
        <v>251210083751706</v>
      </c>
      <c r="F61" s="11" t="s">
        <v>1006</v>
      </c>
      <c r="G61" s="11" t="s">
        <v>255</v>
      </c>
      <c r="H61" s="12">
        <v>306089114</v>
      </c>
      <c r="I61" s="11">
        <v>3171323</v>
      </c>
      <c r="J61" s="15" t="s">
        <v>470</v>
      </c>
      <c r="K61" s="14">
        <v>130000</v>
      </c>
      <c r="L61" s="22"/>
    </row>
    <row r="62" spans="1:12" s="8" customFormat="1" ht="30.75" customHeight="1" x14ac:dyDescent="0.25">
      <c r="A62" s="10">
        <f t="shared" si="2"/>
        <v>28</v>
      </c>
      <c r="B62" s="11">
        <v>203621367</v>
      </c>
      <c r="C62" s="10" t="s">
        <v>586</v>
      </c>
      <c r="D62" s="10" t="s">
        <v>586</v>
      </c>
      <c r="E62" s="12">
        <v>251210083752252</v>
      </c>
      <c r="F62" s="11" t="s">
        <v>1006</v>
      </c>
      <c r="G62" s="11" t="s">
        <v>256</v>
      </c>
      <c r="H62" s="12">
        <v>308743461</v>
      </c>
      <c r="I62" s="11">
        <v>3171828</v>
      </c>
      <c r="J62" s="15" t="s">
        <v>471</v>
      </c>
      <c r="K62" s="14">
        <v>49700</v>
      </c>
      <c r="L62" s="22"/>
    </row>
    <row r="63" spans="1:12" s="8" customFormat="1" ht="30.75" customHeight="1" x14ac:dyDescent="0.25">
      <c r="A63" s="10">
        <f t="shared" si="2"/>
        <v>29</v>
      </c>
      <c r="B63" s="11">
        <v>203621367</v>
      </c>
      <c r="C63" s="10" t="s">
        <v>1002</v>
      </c>
      <c r="D63" s="10" t="s">
        <v>1002</v>
      </c>
      <c r="E63" s="12">
        <v>251210083738592</v>
      </c>
      <c r="F63" s="11" t="s">
        <v>1006</v>
      </c>
      <c r="G63" s="11" t="s">
        <v>268</v>
      </c>
      <c r="H63" s="12">
        <v>309528015</v>
      </c>
      <c r="I63" s="11">
        <v>3160281</v>
      </c>
      <c r="J63" s="15" t="s">
        <v>472</v>
      </c>
      <c r="K63" s="14">
        <v>3949949.5</v>
      </c>
      <c r="L63" s="22"/>
    </row>
    <row r="64" spans="1:12" s="8" customFormat="1" ht="30.75" customHeight="1" x14ac:dyDescent="0.25">
      <c r="A64" s="10">
        <f t="shared" si="2"/>
        <v>30</v>
      </c>
      <c r="B64" s="11">
        <v>203621367</v>
      </c>
      <c r="C64" s="10" t="s">
        <v>1002</v>
      </c>
      <c r="D64" s="10" t="s">
        <v>1002</v>
      </c>
      <c r="E64" s="12">
        <v>251210083712221</v>
      </c>
      <c r="F64" s="11" t="s">
        <v>1006</v>
      </c>
      <c r="G64" s="11" t="s">
        <v>269</v>
      </c>
      <c r="H64" s="12">
        <v>310710622</v>
      </c>
      <c r="I64" s="11">
        <v>3137558</v>
      </c>
      <c r="J64" s="15" t="s">
        <v>473</v>
      </c>
      <c r="K64" s="14">
        <v>674500</v>
      </c>
      <c r="L64" s="22"/>
    </row>
    <row r="65" spans="1:12" s="8" customFormat="1" ht="30.75" customHeight="1" x14ac:dyDescent="0.25">
      <c r="A65" s="10">
        <f t="shared" si="2"/>
        <v>31</v>
      </c>
      <c r="B65" s="11">
        <v>203621367</v>
      </c>
      <c r="C65" s="10" t="s">
        <v>1003</v>
      </c>
      <c r="D65" s="10" t="s">
        <v>1003</v>
      </c>
      <c r="E65" s="12">
        <v>251210083771167</v>
      </c>
      <c r="F65" s="11" t="s">
        <v>1006</v>
      </c>
      <c r="G65" s="11" t="s">
        <v>270</v>
      </c>
      <c r="H65" s="12">
        <v>302216203</v>
      </c>
      <c r="I65" s="11">
        <v>3188282</v>
      </c>
      <c r="J65" s="15" t="s">
        <v>474</v>
      </c>
      <c r="K65" s="14">
        <v>2000000</v>
      </c>
      <c r="L65" s="22"/>
    </row>
    <row r="66" spans="1:12" s="8" customFormat="1" ht="30.75" customHeight="1" x14ac:dyDescent="0.25">
      <c r="A66" s="10">
        <f t="shared" si="2"/>
        <v>32</v>
      </c>
      <c r="B66" s="11">
        <v>203621367</v>
      </c>
      <c r="C66" s="10" t="s">
        <v>966</v>
      </c>
      <c r="D66" s="10" t="s">
        <v>966</v>
      </c>
      <c r="E66" s="12">
        <v>251210083771192</v>
      </c>
      <c r="F66" s="11" t="s">
        <v>1006</v>
      </c>
      <c r="G66" s="11" t="s">
        <v>270</v>
      </c>
      <c r="H66" s="12">
        <v>302216203</v>
      </c>
      <c r="I66" s="11">
        <v>3188352</v>
      </c>
      <c r="J66" s="15" t="s">
        <v>475</v>
      </c>
      <c r="K66" s="14">
        <v>3300000</v>
      </c>
      <c r="L66" s="22"/>
    </row>
    <row r="67" spans="1:12" s="8" customFormat="1" ht="30.75" customHeight="1" x14ac:dyDescent="0.25">
      <c r="A67" s="10">
        <f t="shared" si="2"/>
        <v>33</v>
      </c>
      <c r="B67" s="11">
        <v>203621367</v>
      </c>
      <c r="C67" s="10" t="s">
        <v>590</v>
      </c>
      <c r="D67" s="10" t="s">
        <v>590</v>
      </c>
      <c r="E67" s="12">
        <v>251210083896684</v>
      </c>
      <c r="F67" s="11" t="s">
        <v>1006</v>
      </c>
      <c r="G67" s="11" t="s">
        <v>271</v>
      </c>
      <c r="H67" s="12">
        <v>303255186</v>
      </c>
      <c r="I67" s="11">
        <v>3326947</v>
      </c>
      <c r="J67" s="15" t="s">
        <v>476</v>
      </c>
      <c r="K67" s="14">
        <v>2081700</v>
      </c>
      <c r="L67" s="22"/>
    </row>
    <row r="68" spans="1:12" s="8" customFormat="1" ht="30.75" customHeight="1" x14ac:dyDescent="0.25">
      <c r="A68" s="10">
        <f t="shared" si="2"/>
        <v>34</v>
      </c>
      <c r="B68" s="11">
        <v>203621367</v>
      </c>
      <c r="C68" s="10" t="s">
        <v>590</v>
      </c>
      <c r="D68" s="10" t="s">
        <v>590</v>
      </c>
      <c r="E68" s="12">
        <v>251210083896696</v>
      </c>
      <c r="F68" s="11" t="s">
        <v>1006</v>
      </c>
      <c r="G68" s="11" t="s">
        <v>271</v>
      </c>
      <c r="H68" s="12">
        <v>303255186</v>
      </c>
      <c r="I68" s="11">
        <v>3326948</v>
      </c>
      <c r="J68" s="15" t="s">
        <v>477</v>
      </c>
      <c r="K68" s="14">
        <v>1079400</v>
      </c>
      <c r="L68" s="22"/>
    </row>
    <row r="69" spans="1:12" s="8" customFormat="1" ht="30.75" customHeight="1" x14ac:dyDescent="0.25">
      <c r="A69" s="10">
        <f t="shared" si="2"/>
        <v>35</v>
      </c>
      <c r="B69" s="11">
        <v>203621367</v>
      </c>
      <c r="C69" s="10" t="s">
        <v>1026</v>
      </c>
      <c r="D69" s="10" t="s">
        <v>1026</v>
      </c>
      <c r="E69" s="12">
        <v>251210083931428</v>
      </c>
      <c r="F69" s="11" t="s">
        <v>1006</v>
      </c>
      <c r="G69" s="11" t="s">
        <v>272</v>
      </c>
      <c r="H69" s="12">
        <v>307062908</v>
      </c>
      <c r="I69" s="11">
        <v>3356798</v>
      </c>
      <c r="J69" s="15" t="s">
        <v>478</v>
      </c>
      <c r="K69" s="14">
        <v>498000</v>
      </c>
      <c r="L69" s="22"/>
    </row>
    <row r="70" spans="1:12" s="8" customFormat="1" ht="30.75" customHeight="1" x14ac:dyDescent="0.25">
      <c r="A70" s="10">
        <f t="shared" si="2"/>
        <v>36</v>
      </c>
      <c r="B70" s="11">
        <v>203621367</v>
      </c>
      <c r="C70" s="10" t="s">
        <v>1027</v>
      </c>
      <c r="D70" s="10" t="s">
        <v>1027</v>
      </c>
      <c r="E70" s="12">
        <v>251210083955937</v>
      </c>
      <c r="F70" s="11" t="s">
        <v>1006</v>
      </c>
      <c r="G70" s="11" t="s">
        <v>273</v>
      </c>
      <c r="H70" s="12">
        <v>205040829</v>
      </c>
      <c r="I70" s="11">
        <v>3377995</v>
      </c>
      <c r="J70" s="15" t="s">
        <v>479</v>
      </c>
      <c r="K70" s="14">
        <v>7780000</v>
      </c>
      <c r="L70" s="22"/>
    </row>
    <row r="71" spans="1:12" s="8" customFormat="1" ht="30.75" customHeight="1" x14ac:dyDescent="0.25">
      <c r="A71" s="10">
        <f t="shared" si="2"/>
        <v>37</v>
      </c>
      <c r="B71" s="11">
        <v>203621367</v>
      </c>
      <c r="C71" s="10" t="s">
        <v>590</v>
      </c>
      <c r="D71" s="10" t="s">
        <v>590</v>
      </c>
      <c r="E71" s="12">
        <v>251210084055564</v>
      </c>
      <c r="F71" s="11" t="s">
        <v>1006</v>
      </c>
      <c r="G71" s="11" t="s">
        <v>274</v>
      </c>
      <c r="H71" s="12">
        <v>61103026450020</v>
      </c>
      <c r="I71" s="11">
        <v>3464112</v>
      </c>
      <c r="J71" s="15" t="s">
        <v>480</v>
      </c>
      <c r="K71" s="14">
        <v>3480000</v>
      </c>
      <c r="L71" s="22"/>
    </row>
    <row r="72" spans="1:12" s="8" customFormat="1" ht="30.75" customHeight="1" x14ac:dyDescent="0.25">
      <c r="A72" s="10">
        <f t="shared" si="2"/>
        <v>38</v>
      </c>
      <c r="B72" s="11">
        <v>203621367</v>
      </c>
      <c r="C72" s="10" t="s">
        <v>591</v>
      </c>
      <c r="D72" s="10" t="s">
        <v>591</v>
      </c>
      <c r="E72" s="12">
        <v>251210084058419</v>
      </c>
      <c r="F72" s="11" t="s">
        <v>1006</v>
      </c>
      <c r="G72" s="11" t="s">
        <v>275</v>
      </c>
      <c r="H72" s="12">
        <v>311883938</v>
      </c>
      <c r="I72" s="11">
        <v>3466587</v>
      </c>
      <c r="J72" s="15" t="s">
        <v>481</v>
      </c>
      <c r="K72" s="14">
        <v>435000</v>
      </c>
      <c r="L72" s="22"/>
    </row>
    <row r="73" spans="1:12" s="8" customFormat="1" ht="30.75" customHeight="1" x14ac:dyDescent="0.25">
      <c r="A73" s="10">
        <f t="shared" si="2"/>
        <v>39</v>
      </c>
      <c r="B73" s="11">
        <v>203621367</v>
      </c>
      <c r="C73" s="10" t="s">
        <v>592</v>
      </c>
      <c r="D73" s="10" t="s">
        <v>592</v>
      </c>
      <c r="E73" s="12">
        <v>251210084058386</v>
      </c>
      <c r="F73" s="11" t="s">
        <v>1006</v>
      </c>
      <c r="G73" s="11" t="s">
        <v>276</v>
      </c>
      <c r="H73" s="12">
        <v>311156962</v>
      </c>
      <c r="I73" s="11">
        <v>3466557</v>
      </c>
      <c r="J73" s="15" t="s">
        <v>482</v>
      </c>
      <c r="K73" s="14">
        <v>409900</v>
      </c>
      <c r="L73" s="22"/>
    </row>
    <row r="74" spans="1:12" s="8" customFormat="1" ht="30.75" customHeight="1" x14ac:dyDescent="0.25">
      <c r="A74" s="10">
        <f t="shared" si="2"/>
        <v>40</v>
      </c>
      <c r="B74" s="11">
        <v>203621367</v>
      </c>
      <c r="C74" s="10" t="s">
        <v>1028</v>
      </c>
      <c r="D74" s="10" t="s">
        <v>1028</v>
      </c>
      <c r="E74" s="12">
        <v>251210084030982</v>
      </c>
      <c r="F74" s="11" t="s">
        <v>1006</v>
      </c>
      <c r="G74" s="11" t="s">
        <v>277</v>
      </c>
      <c r="H74" s="12">
        <v>305421342</v>
      </c>
      <c r="I74" s="11">
        <v>3442707</v>
      </c>
      <c r="J74" s="15" t="s">
        <v>483</v>
      </c>
      <c r="K74" s="14">
        <v>2690000</v>
      </c>
      <c r="L74" s="22"/>
    </row>
    <row r="75" spans="1:12" s="8" customFormat="1" ht="30.75" customHeight="1" x14ac:dyDescent="0.25">
      <c r="A75" s="10">
        <f t="shared" si="2"/>
        <v>41</v>
      </c>
      <c r="B75" s="11">
        <v>203621367</v>
      </c>
      <c r="C75" s="10" t="s">
        <v>593</v>
      </c>
      <c r="D75" s="10" t="s">
        <v>593</v>
      </c>
      <c r="E75" s="12">
        <v>251210084058393</v>
      </c>
      <c r="F75" s="11" t="s">
        <v>1006</v>
      </c>
      <c r="G75" s="11" t="s">
        <v>278</v>
      </c>
      <c r="H75" s="12">
        <v>309304856</v>
      </c>
      <c r="I75" s="11">
        <v>3466567</v>
      </c>
      <c r="J75" s="15" t="s">
        <v>484</v>
      </c>
      <c r="K75" s="14">
        <v>999500</v>
      </c>
      <c r="L75" s="22"/>
    </row>
    <row r="76" spans="1:12" s="8" customFormat="1" ht="30.75" customHeight="1" x14ac:dyDescent="0.25">
      <c r="A76" s="10">
        <f t="shared" si="2"/>
        <v>42</v>
      </c>
      <c r="B76" s="11">
        <v>203621367</v>
      </c>
      <c r="C76" s="10" t="s">
        <v>594</v>
      </c>
      <c r="D76" s="10" t="s">
        <v>594</v>
      </c>
      <c r="E76" s="12">
        <v>251210084143096</v>
      </c>
      <c r="F76" s="11" t="s">
        <v>1006</v>
      </c>
      <c r="G76" s="11" t="s">
        <v>1029</v>
      </c>
      <c r="H76" s="12">
        <v>307546636</v>
      </c>
      <c r="I76" s="11">
        <v>3568750</v>
      </c>
      <c r="J76" s="15" t="s">
        <v>485</v>
      </c>
      <c r="K76" s="14">
        <v>5450000</v>
      </c>
      <c r="L76" s="22"/>
    </row>
    <row r="77" spans="1:12" s="8" customFormat="1" ht="30.75" customHeight="1" x14ac:dyDescent="0.25">
      <c r="A77" s="10">
        <f t="shared" si="2"/>
        <v>43</v>
      </c>
      <c r="B77" s="11">
        <v>203621367</v>
      </c>
      <c r="C77" s="10" t="s">
        <v>595</v>
      </c>
      <c r="D77" s="10" t="s">
        <v>595</v>
      </c>
      <c r="E77" s="12">
        <v>251210084208263</v>
      </c>
      <c r="F77" s="11" t="s">
        <v>1006</v>
      </c>
      <c r="G77" s="11" t="s">
        <v>1030</v>
      </c>
      <c r="H77" s="12">
        <v>309155045</v>
      </c>
      <c r="I77" s="11">
        <v>3624703</v>
      </c>
      <c r="J77" s="15" t="s">
        <v>486</v>
      </c>
      <c r="K77" s="14">
        <v>520000</v>
      </c>
      <c r="L77" s="22"/>
    </row>
    <row r="78" spans="1:12" s="8" customFormat="1" ht="30.75" customHeight="1" x14ac:dyDescent="0.25">
      <c r="A78" s="10">
        <f t="shared" si="2"/>
        <v>44</v>
      </c>
      <c r="B78" s="11">
        <v>203621367</v>
      </c>
      <c r="C78" s="10" t="s">
        <v>590</v>
      </c>
      <c r="D78" s="10" t="s">
        <v>590</v>
      </c>
      <c r="E78" s="12">
        <v>251210084232815</v>
      </c>
      <c r="F78" s="11" t="s">
        <v>1006</v>
      </c>
      <c r="G78" s="11" t="s">
        <v>271</v>
      </c>
      <c r="H78" s="12">
        <v>303255186</v>
      </c>
      <c r="I78" s="11">
        <v>3649266</v>
      </c>
      <c r="J78" s="15" t="s">
        <v>487</v>
      </c>
      <c r="K78" s="14">
        <v>3540000</v>
      </c>
      <c r="L78" s="22"/>
    </row>
    <row r="79" spans="1:12" s="8" customFormat="1" ht="30.75" customHeight="1" x14ac:dyDescent="0.25">
      <c r="A79" s="10">
        <f t="shared" si="2"/>
        <v>45</v>
      </c>
      <c r="B79" s="11">
        <v>203621367</v>
      </c>
      <c r="C79" s="10" t="s">
        <v>596</v>
      </c>
      <c r="D79" s="10" t="s">
        <v>596</v>
      </c>
      <c r="E79" s="12">
        <v>251210083955884</v>
      </c>
      <c r="F79" s="11" t="s">
        <v>1006</v>
      </c>
      <c r="G79" s="11" t="s">
        <v>281</v>
      </c>
      <c r="H79" s="12">
        <v>30606780261733</v>
      </c>
      <c r="I79" s="11">
        <v>3377991</v>
      </c>
      <c r="J79" s="15" t="s">
        <v>488</v>
      </c>
      <c r="K79" s="14">
        <v>31080000</v>
      </c>
      <c r="L79" s="22"/>
    </row>
    <row r="80" spans="1:12" s="8" customFormat="1" ht="30.75" customHeight="1" x14ac:dyDescent="0.25">
      <c r="A80" s="10">
        <f t="shared" si="2"/>
        <v>46</v>
      </c>
      <c r="B80" s="11">
        <v>203621367</v>
      </c>
      <c r="C80" s="10" t="s">
        <v>596</v>
      </c>
      <c r="D80" s="10" t="s">
        <v>596</v>
      </c>
      <c r="E80" s="12">
        <v>251210083955870</v>
      </c>
      <c r="F80" s="11" t="s">
        <v>1006</v>
      </c>
      <c r="G80" s="11" t="s">
        <v>281</v>
      </c>
      <c r="H80" s="12">
        <v>30606780261733</v>
      </c>
      <c r="I80" s="11">
        <v>3377982</v>
      </c>
      <c r="J80" s="15" t="s">
        <v>489</v>
      </c>
      <c r="K80" s="14">
        <v>15300000</v>
      </c>
      <c r="L80" s="22"/>
    </row>
    <row r="81" spans="1:12" s="8" customFormat="1" ht="30.75" customHeight="1" x14ac:dyDescent="0.25">
      <c r="A81" s="10">
        <f t="shared" si="2"/>
        <v>47</v>
      </c>
      <c r="B81" s="11">
        <v>203621367</v>
      </c>
      <c r="C81" s="10" t="s">
        <v>1027</v>
      </c>
      <c r="D81" s="10" t="s">
        <v>1027</v>
      </c>
      <c r="E81" s="12">
        <v>251210083800165</v>
      </c>
      <c r="F81" s="11" t="s">
        <v>1006</v>
      </c>
      <c r="G81" s="11" t="s">
        <v>268</v>
      </c>
      <c r="H81" s="12">
        <v>309528015</v>
      </c>
      <c r="I81" s="11">
        <v>3213821</v>
      </c>
      <c r="J81" s="15" t="s">
        <v>490</v>
      </c>
      <c r="K81" s="14">
        <v>3895000</v>
      </c>
      <c r="L81" s="22"/>
    </row>
    <row r="82" spans="1:12" s="8" customFormat="1" ht="30.75" customHeight="1" x14ac:dyDescent="0.25">
      <c r="A82" s="10">
        <f t="shared" si="2"/>
        <v>48</v>
      </c>
      <c r="B82" s="11">
        <v>203621367</v>
      </c>
      <c r="C82" s="10" t="s">
        <v>1027</v>
      </c>
      <c r="D82" s="10" t="s">
        <v>1027</v>
      </c>
      <c r="E82" s="12">
        <v>251210084020172</v>
      </c>
      <c r="F82" s="11" t="s">
        <v>1006</v>
      </c>
      <c r="G82" s="11" t="s">
        <v>1007</v>
      </c>
      <c r="H82" s="12">
        <v>202660390</v>
      </c>
      <c r="I82" s="11">
        <v>3433692</v>
      </c>
      <c r="J82" s="15" t="s">
        <v>491</v>
      </c>
      <c r="K82" s="14">
        <v>6638000</v>
      </c>
      <c r="L82" s="22"/>
    </row>
    <row r="83" spans="1:12" s="8" customFormat="1" ht="30.75" customHeight="1" x14ac:dyDescent="0.25">
      <c r="A83" s="10">
        <f t="shared" si="2"/>
        <v>49</v>
      </c>
      <c r="B83" s="11">
        <v>203621367</v>
      </c>
      <c r="C83" s="10" t="s">
        <v>597</v>
      </c>
      <c r="D83" s="10" t="s">
        <v>597</v>
      </c>
      <c r="E83" s="12">
        <v>251210084058416</v>
      </c>
      <c r="F83" s="11" t="s">
        <v>1006</v>
      </c>
      <c r="G83" s="11" t="s">
        <v>278</v>
      </c>
      <c r="H83" s="12">
        <v>309304856</v>
      </c>
      <c r="I83" s="11">
        <v>3466578</v>
      </c>
      <c r="J83" s="15" t="s">
        <v>492</v>
      </c>
      <c r="K83" s="14">
        <v>995000</v>
      </c>
      <c r="L83" s="22"/>
    </row>
    <row r="84" spans="1:12" s="8" customFormat="1" ht="30.75" customHeight="1" x14ac:dyDescent="0.25">
      <c r="A84" s="10">
        <f t="shared" si="2"/>
        <v>50</v>
      </c>
      <c r="B84" s="11">
        <v>203621367</v>
      </c>
      <c r="C84" s="10" t="s">
        <v>598</v>
      </c>
      <c r="D84" s="10" t="s">
        <v>598</v>
      </c>
      <c r="E84" s="12">
        <v>251210084058399</v>
      </c>
      <c r="F84" s="11" t="s">
        <v>1006</v>
      </c>
      <c r="G84" s="11" t="s">
        <v>282</v>
      </c>
      <c r="H84" s="12">
        <v>312262174</v>
      </c>
      <c r="I84" s="11">
        <v>3466573</v>
      </c>
      <c r="J84" s="15" t="s">
        <v>493</v>
      </c>
      <c r="K84" s="14">
        <v>1200000</v>
      </c>
      <c r="L84" s="22"/>
    </row>
    <row r="85" spans="1:12" s="8" customFormat="1" ht="30.75" customHeight="1" x14ac:dyDescent="0.25">
      <c r="A85" s="10">
        <f t="shared" si="2"/>
        <v>51</v>
      </c>
      <c r="B85" s="11">
        <v>203621367</v>
      </c>
      <c r="C85" s="10" t="s">
        <v>1031</v>
      </c>
      <c r="D85" s="10" t="s">
        <v>1031</v>
      </c>
      <c r="E85" s="12">
        <v>251210084145707</v>
      </c>
      <c r="F85" s="11" t="s">
        <v>1006</v>
      </c>
      <c r="G85" s="11" t="s">
        <v>1032</v>
      </c>
      <c r="H85" s="12">
        <v>307740292</v>
      </c>
      <c r="I85" s="11">
        <v>3570988</v>
      </c>
      <c r="J85" s="15" t="s">
        <v>494</v>
      </c>
      <c r="K85" s="14">
        <v>52796800</v>
      </c>
      <c r="L85" s="22"/>
    </row>
    <row r="86" spans="1:12" s="8" customFormat="1" ht="30.75" customHeight="1" x14ac:dyDescent="0.25">
      <c r="A86" s="10">
        <f t="shared" si="2"/>
        <v>52</v>
      </c>
      <c r="B86" s="11">
        <v>203621367</v>
      </c>
      <c r="C86" s="10" t="s">
        <v>599</v>
      </c>
      <c r="D86" s="10" t="s">
        <v>599</v>
      </c>
      <c r="E86" s="12">
        <v>251210084318843</v>
      </c>
      <c r="F86" s="11" t="s">
        <v>1006</v>
      </c>
      <c r="G86" s="11" t="s">
        <v>284</v>
      </c>
      <c r="H86" s="12">
        <v>311882574</v>
      </c>
      <c r="I86" s="11">
        <v>3716096</v>
      </c>
      <c r="J86" s="15" t="s">
        <v>495</v>
      </c>
      <c r="K86" s="14">
        <v>380000</v>
      </c>
      <c r="L86" s="22"/>
    </row>
    <row r="87" spans="1:12" s="8" customFormat="1" ht="30.75" customHeight="1" x14ac:dyDescent="0.25">
      <c r="A87" s="10">
        <f t="shared" si="2"/>
        <v>53</v>
      </c>
      <c r="B87" s="11">
        <v>203621367</v>
      </c>
      <c r="C87" s="10" t="s">
        <v>600</v>
      </c>
      <c r="D87" s="10" t="s">
        <v>600</v>
      </c>
      <c r="E87" s="12">
        <v>251210083781816</v>
      </c>
      <c r="F87" s="11" t="s">
        <v>1006</v>
      </c>
      <c r="G87" s="11" t="s">
        <v>285</v>
      </c>
      <c r="H87" s="12">
        <v>41103915550019</v>
      </c>
      <c r="I87" s="11">
        <v>3197069</v>
      </c>
      <c r="J87" s="15" t="s">
        <v>496</v>
      </c>
      <c r="K87" s="14">
        <v>699800</v>
      </c>
      <c r="L87" s="22"/>
    </row>
    <row r="88" spans="1:12" s="8" customFormat="1" ht="30.75" customHeight="1" x14ac:dyDescent="0.25">
      <c r="A88" s="10">
        <f t="shared" si="2"/>
        <v>54</v>
      </c>
      <c r="B88" s="11">
        <v>203621367</v>
      </c>
      <c r="C88" s="10" t="s">
        <v>601</v>
      </c>
      <c r="D88" s="10" t="s">
        <v>601</v>
      </c>
      <c r="E88" s="12">
        <v>251210083752394</v>
      </c>
      <c r="F88" s="11" t="s">
        <v>1006</v>
      </c>
      <c r="G88" s="11" t="s">
        <v>255</v>
      </c>
      <c r="H88" s="12">
        <v>306089114</v>
      </c>
      <c r="I88" s="11">
        <v>3171931</v>
      </c>
      <c r="J88" s="15" t="s">
        <v>497</v>
      </c>
      <c r="K88" s="14">
        <v>66000</v>
      </c>
      <c r="L88" s="22"/>
    </row>
    <row r="89" spans="1:12" s="8" customFormat="1" ht="30.75" customHeight="1" x14ac:dyDescent="0.25">
      <c r="A89" s="10">
        <f t="shared" si="2"/>
        <v>55</v>
      </c>
      <c r="B89" s="11">
        <v>203621367</v>
      </c>
      <c r="C89" s="10" t="s">
        <v>602</v>
      </c>
      <c r="D89" s="10" t="s">
        <v>602</v>
      </c>
      <c r="E89" s="12">
        <v>251210083781829</v>
      </c>
      <c r="F89" s="11" t="s">
        <v>1006</v>
      </c>
      <c r="G89" s="11" t="s">
        <v>1033</v>
      </c>
      <c r="H89" s="12">
        <v>31004986610071</v>
      </c>
      <c r="I89" s="11">
        <v>3197070</v>
      </c>
      <c r="J89" s="15" t="s">
        <v>498</v>
      </c>
      <c r="K89" s="14">
        <v>52500</v>
      </c>
      <c r="L89" s="22"/>
    </row>
    <row r="90" spans="1:12" s="8" customFormat="1" ht="30.75" customHeight="1" x14ac:dyDescent="0.25">
      <c r="A90" s="10">
        <f t="shared" si="2"/>
        <v>56</v>
      </c>
      <c r="B90" s="11">
        <v>203621367</v>
      </c>
      <c r="C90" s="10" t="s">
        <v>603</v>
      </c>
      <c r="D90" s="10" t="s">
        <v>603</v>
      </c>
      <c r="E90" s="12">
        <v>251210083818711</v>
      </c>
      <c r="F90" s="11" t="s">
        <v>1006</v>
      </c>
      <c r="G90" s="11" t="s">
        <v>1034</v>
      </c>
      <c r="H90" s="12">
        <v>41905652550033</v>
      </c>
      <c r="I90" s="11">
        <v>3230050</v>
      </c>
      <c r="J90" s="15" t="s">
        <v>499</v>
      </c>
      <c r="K90" s="14">
        <v>2940400</v>
      </c>
      <c r="L90" s="22"/>
    </row>
    <row r="91" spans="1:12" s="8" customFormat="1" ht="30.75" customHeight="1" x14ac:dyDescent="0.25">
      <c r="A91" s="10">
        <f t="shared" si="2"/>
        <v>57</v>
      </c>
      <c r="B91" s="11">
        <v>203621367</v>
      </c>
      <c r="C91" s="10" t="s">
        <v>604</v>
      </c>
      <c r="D91" s="10" t="s">
        <v>604</v>
      </c>
      <c r="E91" s="12">
        <v>251210083877137</v>
      </c>
      <c r="F91" s="11" t="s">
        <v>1006</v>
      </c>
      <c r="G91" s="11" t="s">
        <v>275</v>
      </c>
      <c r="H91" s="12">
        <v>311883938</v>
      </c>
      <c r="I91" s="11">
        <v>3302835</v>
      </c>
      <c r="J91" s="15" t="s">
        <v>500</v>
      </c>
      <c r="K91" s="14">
        <v>1730000</v>
      </c>
      <c r="L91" s="22"/>
    </row>
    <row r="92" spans="1:12" s="8" customFormat="1" ht="30.75" customHeight="1" x14ac:dyDescent="0.25">
      <c r="A92" s="10">
        <f t="shared" si="2"/>
        <v>58</v>
      </c>
      <c r="B92" s="11">
        <v>203621367</v>
      </c>
      <c r="C92" s="10" t="s">
        <v>605</v>
      </c>
      <c r="D92" s="10" t="s">
        <v>605</v>
      </c>
      <c r="E92" s="12">
        <v>251210084030607</v>
      </c>
      <c r="F92" s="11" t="s">
        <v>1006</v>
      </c>
      <c r="G92" s="11" t="s">
        <v>1034</v>
      </c>
      <c r="H92" s="12">
        <v>41905652550033</v>
      </c>
      <c r="I92" s="11">
        <v>3442430</v>
      </c>
      <c r="J92" s="15" t="s">
        <v>501</v>
      </c>
      <c r="K92" s="14">
        <v>3198800</v>
      </c>
      <c r="L92" s="22"/>
    </row>
    <row r="93" spans="1:12" s="8" customFormat="1" ht="30.75" customHeight="1" x14ac:dyDescent="0.25">
      <c r="A93" s="10">
        <f t="shared" si="2"/>
        <v>59</v>
      </c>
      <c r="B93" s="11">
        <v>203621367</v>
      </c>
      <c r="C93" s="10" t="s">
        <v>606</v>
      </c>
      <c r="D93" s="10" t="s">
        <v>606</v>
      </c>
      <c r="E93" s="12">
        <v>251210084198081</v>
      </c>
      <c r="F93" s="11" t="s">
        <v>1006</v>
      </c>
      <c r="G93" s="11" t="s">
        <v>1029</v>
      </c>
      <c r="H93" s="12">
        <v>307546636</v>
      </c>
      <c r="I93" s="11">
        <v>3615579</v>
      </c>
      <c r="J93" s="15" t="s">
        <v>502</v>
      </c>
      <c r="K93" s="14">
        <v>2188800</v>
      </c>
      <c r="L93" s="22"/>
    </row>
    <row r="94" spans="1:12" s="8" customFormat="1" ht="30.75" customHeight="1" x14ac:dyDescent="0.25">
      <c r="A94" s="10">
        <f t="shared" si="2"/>
        <v>60</v>
      </c>
      <c r="B94" s="11">
        <v>203621367</v>
      </c>
      <c r="C94" s="10" t="s">
        <v>967</v>
      </c>
      <c r="D94" s="10" t="s">
        <v>967</v>
      </c>
      <c r="E94" s="12">
        <v>251210084319078</v>
      </c>
      <c r="F94" s="11" t="s">
        <v>1006</v>
      </c>
      <c r="G94" s="11" t="s">
        <v>284</v>
      </c>
      <c r="H94" s="12">
        <v>311882574</v>
      </c>
      <c r="I94" s="11">
        <v>3716318</v>
      </c>
      <c r="J94" s="15" t="s">
        <v>503</v>
      </c>
      <c r="K94" s="14">
        <v>180000</v>
      </c>
      <c r="L94" s="22"/>
    </row>
    <row r="95" spans="1:12" s="8" customFormat="1" ht="30.75" customHeight="1" x14ac:dyDescent="0.25">
      <c r="A95" s="10">
        <f t="shared" si="2"/>
        <v>61</v>
      </c>
      <c r="B95" s="11">
        <v>203621367</v>
      </c>
      <c r="C95" s="10" t="s">
        <v>607</v>
      </c>
      <c r="D95" s="10" t="s">
        <v>607</v>
      </c>
      <c r="E95" s="12">
        <v>251210083864227</v>
      </c>
      <c r="F95" s="11" t="s">
        <v>1006</v>
      </c>
      <c r="G95" s="11" t="s">
        <v>1024</v>
      </c>
      <c r="H95" s="12">
        <v>304159684</v>
      </c>
      <c r="I95" s="11">
        <v>3297842</v>
      </c>
      <c r="J95" s="15" t="s">
        <v>504</v>
      </c>
      <c r="K95" s="14">
        <v>1884210</v>
      </c>
      <c r="L95" s="22"/>
    </row>
    <row r="96" spans="1:12" s="8" customFormat="1" ht="30.75" customHeight="1" x14ac:dyDescent="0.25">
      <c r="A96" s="10">
        <f t="shared" si="2"/>
        <v>62</v>
      </c>
      <c r="B96" s="11">
        <v>203621367</v>
      </c>
      <c r="C96" s="10" t="s">
        <v>1035</v>
      </c>
      <c r="D96" s="10" t="s">
        <v>1035</v>
      </c>
      <c r="E96" s="12">
        <v>251210084188564</v>
      </c>
      <c r="F96" s="11" t="s">
        <v>1006</v>
      </c>
      <c r="G96" s="11" t="s">
        <v>288</v>
      </c>
      <c r="H96" s="12">
        <v>303270114</v>
      </c>
      <c r="I96" s="11">
        <v>3607525</v>
      </c>
      <c r="J96" s="15" t="s">
        <v>505</v>
      </c>
      <c r="K96" s="14">
        <v>4440000</v>
      </c>
      <c r="L96" s="22"/>
    </row>
    <row r="97" spans="1:12" s="8" customFormat="1" ht="30.75" customHeight="1" x14ac:dyDescent="0.25">
      <c r="A97" s="10">
        <f t="shared" si="2"/>
        <v>63</v>
      </c>
      <c r="B97" s="11">
        <v>203621367</v>
      </c>
      <c r="C97" s="10" t="s">
        <v>608</v>
      </c>
      <c r="D97" s="10" t="s">
        <v>608</v>
      </c>
      <c r="E97" s="12">
        <v>251210083774249</v>
      </c>
      <c r="F97" s="11" t="s">
        <v>1006</v>
      </c>
      <c r="G97" s="11" t="s">
        <v>1018</v>
      </c>
      <c r="H97" s="12">
        <v>203366731</v>
      </c>
      <c r="I97" s="11">
        <v>3196697</v>
      </c>
      <c r="J97" s="15" t="s">
        <v>506</v>
      </c>
      <c r="K97" s="14">
        <v>7046038</v>
      </c>
      <c r="L97" s="22"/>
    </row>
    <row r="98" spans="1:12" s="8" customFormat="1" ht="30.75" customHeight="1" x14ac:dyDescent="0.25">
      <c r="A98" s="10">
        <f t="shared" si="2"/>
        <v>64</v>
      </c>
      <c r="B98" s="11">
        <v>203621367</v>
      </c>
      <c r="C98" s="10" t="s">
        <v>1036</v>
      </c>
      <c r="D98" s="10" t="s">
        <v>1036</v>
      </c>
      <c r="E98" s="12">
        <v>251210083900206</v>
      </c>
      <c r="F98" s="11" t="s">
        <v>1006</v>
      </c>
      <c r="G98" s="11" t="s">
        <v>1037</v>
      </c>
      <c r="H98" s="12">
        <v>200838518</v>
      </c>
      <c r="I98" s="11">
        <v>3330184</v>
      </c>
      <c r="J98" s="15" t="s">
        <v>507</v>
      </c>
      <c r="K98" s="14">
        <v>236247</v>
      </c>
      <c r="L98" s="22"/>
    </row>
    <row r="99" spans="1:12" s="8" customFormat="1" ht="30.75" customHeight="1" x14ac:dyDescent="0.25">
      <c r="A99" s="10">
        <f t="shared" si="2"/>
        <v>65</v>
      </c>
      <c r="B99" s="11">
        <v>203621367</v>
      </c>
      <c r="C99" s="10" t="s">
        <v>968</v>
      </c>
      <c r="D99" s="10" t="s">
        <v>968</v>
      </c>
      <c r="E99" s="12">
        <v>251210083899821</v>
      </c>
      <c r="F99" s="11" t="s">
        <v>1006</v>
      </c>
      <c r="G99" s="11" t="s">
        <v>1038</v>
      </c>
      <c r="H99" s="12">
        <v>312029937</v>
      </c>
      <c r="I99" s="11">
        <v>3329079</v>
      </c>
      <c r="J99" s="15" t="s">
        <v>508</v>
      </c>
      <c r="K99" s="14">
        <v>1500000</v>
      </c>
      <c r="L99" s="22"/>
    </row>
    <row r="100" spans="1:12" s="8" customFormat="1" ht="30.75" customHeight="1" x14ac:dyDescent="0.25">
      <c r="A100" s="10">
        <f t="shared" si="2"/>
        <v>66</v>
      </c>
      <c r="B100" s="11">
        <v>203621367</v>
      </c>
      <c r="C100" s="10" t="s">
        <v>969</v>
      </c>
      <c r="D100" s="10" t="s">
        <v>969</v>
      </c>
      <c r="E100" s="12">
        <v>251210083899803</v>
      </c>
      <c r="F100" s="11" t="s">
        <v>1006</v>
      </c>
      <c r="G100" s="11" t="s">
        <v>1018</v>
      </c>
      <c r="H100" s="12">
        <v>203366731</v>
      </c>
      <c r="I100" s="11">
        <v>3330964</v>
      </c>
      <c r="J100" s="15" t="s">
        <v>509</v>
      </c>
      <c r="K100" s="14">
        <v>14092076</v>
      </c>
      <c r="L100" s="22"/>
    </row>
    <row r="101" spans="1:12" s="8" customFormat="1" ht="30.75" customHeight="1" x14ac:dyDescent="0.25">
      <c r="A101" s="10">
        <f t="shared" ref="A101:A179" si="3">+A100+1</f>
        <v>67</v>
      </c>
      <c r="B101" s="11">
        <v>203621367</v>
      </c>
      <c r="C101" s="10" t="s">
        <v>970</v>
      </c>
      <c r="D101" s="10" t="s">
        <v>970</v>
      </c>
      <c r="E101" s="12">
        <v>251210084373702</v>
      </c>
      <c r="F101" s="11" t="s">
        <v>1006</v>
      </c>
      <c r="G101" s="11" t="s">
        <v>807</v>
      </c>
      <c r="H101" s="12">
        <v>51401075360042</v>
      </c>
      <c r="I101" s="11">
        <v>3762136</v>
      </c>
      <c r="J101" s="15" t="s">
        <v>907</v>
      </c>
      <c r="K101" s="14">
        <v>599999.9</v>
      </c>
      <c r="L101" s="22"/>
    </row>
    <row r="102" spans="1:12" s="8" customFormat="1" ht="30.75" customHeight="1" x14ac:dyDescent="0.25">
      <c r="A102" s="10">
        <f t="shared" si="3"/>
        <v>68</v>
      </c>
      <c r="B102" s="11">
        <v>203621367</v>
      </c>
      <c r="C102" s="10" t="s">
        <v>971</v>
      </c>
      <c r="D102" s="10" t="s">
        <v>971</v>
      </c>
      <c r="E102" s="12">
        <v>251210084373710</v>
      </c>
      <c r="F102" s="11" t="s">
        <v>1006</v>
      </c>
      <c r="G102" s="11" t="s">
        <v>1039</v>
      </c>
      <c r="H102" s="12">
        <v>505527006</v>
      </c>
      <c r="I102" s="11">
        <v>3762145</v>
      </c>
      <c r="J102" s="15" t="s">
        <v>908</v>
      </c>
      <c r="K102" s="14">
        <v>399980</v>
      </c>
      <c r="L102" s="22"/>
    </row>
    <row r="103" spans="1:12" s="8" customFormat="1" ht="30.75" customHeight="1" x14ac:dyDescent="0.25">
      <c r="A103" s="10">
        <f t="shared" si="3"/>
        <v>69</v>
      </c>
      <c r="B103" s="11">
        <v>203621367</v>
      </c>
      <c r="C103" s="10" t="s">
        <v>1040</v>
      </c>
      <c r="D103" s="10" t="s">
        <v>1040</v>
      </c>
      <c r="E103" s="12">
        <v>251210084437823</v>
      </c>
      <c r="F103" s="11" t="s">
        <v>1006</v>
      </c>
      <c r="G103" s="11" t="s">
        <v>1037</v>
      </c>
      <c r="H103" s="12">
        <v>200838518</v>
      </c>
      <c r="I103" s="11">
        <v>3816610</v>
      </c>
      <c r="J103" s="15" t="s">
        <v>909</v>
      </c>
      <c r="K103" s="14">
        <v>86520</v>
      </c>
      <c r="L103" s="22"/>
    </row>
    <row r="104" spans="1:12" s="8" customFormat="1" ht="30.75" customHeight="1" x14ac:dyDescent="0.25">
      <c r="A104" s="10">
        <f t="shared" si="3"/>
        <v>70</v>
      </c>
      <c r="B104" s="11">
        <v>203621367</v>
      </c>
      <c r="C104" s="10" t="s">
        <v>1040</v>
      </c>
      <c r="D104" s="10" t="s">
        <v>1040</v>
      </c>
      <c r="E104" s="12">
        <v>251210084437858</v>
      </c>
      <c r="F104" s="11" t="s">
        <v>1006</v>
      </c>
      <c r="G104" s="11" t="s">
        <v>1037</v>
      </c>
      <c r="H104" s="12">
        <v>200838518</v>
      </c>
      <c r="I104" s="11">
        <v>3816647</v>
      </c>
      <c r="J104" s="15" t="s">
        <v>910</v>
      </c>
      <c r="K104" s="14">
        <v>230720</v>
      </c>
      <c r="L104" s="22"/>
    </row>
    <row r="105" spans="1:12" s="8" customFormat="1" ht="30.75" customHeight="1" x14ac:dyDescent="0.25">
      <c r="A105" s="10">
        <f t="shared" si="3"/>
        <v>71</v>
      </c>
      <c r="B105" s="11">
        <v>203621367</v>
      </c>
      <c r="C105" s="10" t="s">
        <v>1040</v>
      </c>
      <c r="D105" s="10" t="s">
        <v>1040</v>
      </c>
      <c r="E105" s="12">
        <v>251210084437883</v>
      </c>
      <c r="F105" s="11" t="s">
        <v>1006</v>
      </c>
      <c r="G105" s="11" t="s">
        <v>1037</v>
      </c>
      <c r="H105" s="12">
        <v>200838518</v>
      </c>
      <c r="I105" s="11">
        <v>3816664</v>
      </c>
      <c r="J105" s="15" t="s">
        <v>911</v>
      </c>
      <c r="K105" s="14">
        <v>346080</v>
      </c>
      <c r="L105" s="22"/>
    </row>
    <row r="106" spans="1:12" s="8" customFormat="1" ht="30.75" customHeight="1" x14ac:dyDescent="0.25">
      <c r="A106" s="10">
        <f t="shared" si="3"/>
        <v>72</v>
      </c>
      <c r="B106" s="11">
        <v>203621367</v>
      </c>
      <c r="C106" s="10" t="s">
        <v>1040</v>
      </c>
      <c r="D106" s="10" t="s">
        <v>1040</v>
      </c>
      <c r="E106" s="12">
        <v>251210084438691</v>
      </c>
      <c r="F106" s="11" t="s">
        <v>1006</v>
      </c>
      <c r="G106" s="11" t="s">
        <v>1037</v>
      </c>
      <c r="H106" s="12">
        <v>200838518</v>
      </c>
      <c r="I106" s="11">
        <v>3817376</v>
      </c>
      <c r="J106" s="15" t="s">
        <v>912</v>
      </c>
      <c r="K106" s="14">
        <v>57680</v>
      </c>
      <c r="L106" s="22"/>
    </row>
    <row r="107" spans="1:12" s="8" customFormat="1" ht="30.75" customHeight="1" x14ac:dyDescent="0.25">
      <c r="A107" s="10">
        <f t="shared" si="3"/>
        <v>73</v>
      </c>
      <c r="B107" s="11">
        <v>203621367</v>
      </c>
      <c r="C107" s="10" t="s">
        <v>969</v>
      </c>
      <c r="D107" s="10" t="s">
        <v>969</v>
      </c>
      <c r="E107" s="12">
        <v>251210084115011</v>
      </c>
      <c r="F107" s="11" t="s">
        <v>1006</v>
      </c>
      <c r="G107" s="11" t="s">
        <v>1018</v>
      </c>
      <c r="H107" s="12">
        <v>203366731</v>
      </c>
      <c r="I107" s="11">
        <v>3518125</v>
      </c>
      <c r="J107" s="15" t="s">
        <v>913</v>
      </c>
      <c r="K107" s="14">
        <v>21138114</v>
      </c>
      <c r="L107" s="22"/>
    </row>
    <row r="108" spans="1:12" s="8" customFormat="1" ht="30.75" customHeight="1" x14ac:dyDescent="0.25">
      <c r="A108" s="10">
        <f t="shared" si="3"/>
        <v>74</v>
      </c>
      <c r="B108" s="11">
        <v>203621367</v>
      </c>
      <c r="C108" s="10" t="s">
        <v>599</v>
      </c>
      <c r="D108" s="10" t="s">
        <v>599</v>
      </c>
      <c r="E108" s="12">
        <v>251210084318756</v>
      </c>
      <c r="F108" s="11" t="s">
        <v>1006</v>
      </c>
      <c r="G108" s="11" t="s">
        <v>809</v>
      </c>
      <c r="H108" s="12">
        <v>311937117</v>
      </c>
      <c r="I108" s="11">
        <v>3716010</v>
      </c>
      <c r="J108" s="15" t="s">
        <v>914</v>
      </c>
      <c r="K108" s="14">
        <v>889688</v>
      </c>
      <c r="L108" s="22"/>
    </row>
    <row r="109" spans="1:12" s="8" customFormat="1" ht="30.75" customHeight="1" x14ac:dyDescent="0.25">
      <c r="A109" s="10">
        <f t="shared" si="3"/>
        <v>75</v>
      </c>
      <c r="B109" s="11">
        <v>203621367</v>
      </c>
      <c r="C109" s="10" t="s">
        <v>972</v>
      </c>
      <c r="D109" s="10" t="s">
        <v>972</v>
      </c>
      <c r="E109" s="12">
        <v>251210084558114</v>
      </c>
      <c r="F109" s="11" t="s">
        <v>1006</v>
      </c>
      <c r="G109" s="11" t="s">
        <v>1041</v>
      </c>
      <c r="H109" s="12">
        <v>411966933</v>
      </c>
      <c r="I109" s="11">
        <v>3913344</v>
      </c>
      <c r="J109" s="15" t="s">
        <v>915</v>
      </c>
      <c r="K109" s="14">
        <v>62213280</v>
      </c>
      <c r="L109" s="22"/>
    </row>
    <row r="110" spans="1:12" s="8" customFormat="1" ht="30.75" customHeight="1" x14ac:dyDescent="0.25">
      <c r="A110" s="10">
        <f t="shared" si="3"/>
        <v>76</v>
      </c>
      <c r="B110" s="11">
        <v>203621367</v>
      </c>
      <c r="C110" s="10" t="s">
        <v>972</v>
      </c>
      <c r="D110" s="10" t="s">
        <v>972</v>
      </c>
      <c r="E110" s="12">
        <v>251210084557980</v>
      </c>
      <c r="F110" s="11" t="s">
        <v>1006</v>
      </c>
      <c r="G110" s="11" t="s">
        <v>811</v>
      </c>
      <c r="H110" s="12">
        <v>61011026590029</v>
      </c>
      <c r="I110" s="11">
        <v>3913219</v>
      </c>
      <c r="J110" s="15" t="s">
        <v>916</v>
      </c>
      <c r="K110" s="14">
        <v>31111080</v>
      </c>
      <c r="L110" s="22"/>
    </row>
    <row r="111" spans="1:12" s="8" customFormat="1" ht="30.75" customHeight="1" x14ac:dyDescent="0.25">
      <c r="A111" s="10">
        <f t="shared" si="3"/>
        <v>77</v>
      </c>
      <c r="B111" s="11">
        <v>203621367</v>
      </c>
      <c r="C111" s="10" t="s">
        <v>973</v>
      </c>
      <c r="D111" s="10" t="s">
        <v>973</v>
      </c>
      <c r="E111" s="12">
        <v>251210084557470</v>
      </c>
      <c r="F111" s="11" t="s">
        <v>1006</v>
      </c>
      <c r="G111" s="11" t="s">
        <v>812</v>
      </c>
      <c r="H111" s="12">
        <v>308718135</v>
      </c>
      <c r="I111" s="11">
        <v>3912743</v>
      </c>
      <c r="J111" s="15" t="s">
        <v>917</v>
      </c>
      <c r="K111" s="14">
        <v>8950000</v>
      </c>
      <c r="L111" s="22"/>
    </row>
    <row r="112" spans="1:12" s="8" customFormat="1" ht="30.75" customHeight="1" x14ac:dyDescent="0.25">
      <c r="A112" s="10">
        <f t="shared" si="3"/>
        <v>78</v>
      </c>
      <c r="B112" s="11">
        <v>203621367</v>
      </c>
      <c r="C112" s="10" t="s">
        <v>974</v>
      </c>
      <c r="D112" s="10" t="s">
        <v>974</v>
      </c>
      <c r="E112" s="12">
        <v>251210084594978</v>
      </c>
      <c r="F112" s="11" t="s">
        <v>1006</v>
      </c>
      <c r="G112" s="11" t="s">
        <v>813</v>
      </c>
      <c r="H112" s="12">
        <v>311285139</v>
      </c>
      <c r="I112" s="11">
        <v>3941658</v>
      </c>
      <c r="J112" s="15" t="s">
        <v>918</v>
      </c>
      <c r="K112" s="14">
        <v>72000000</v>
      </c>
      <c r="L112" s="22"/>
    </row>
    <row r="113" spans="1:12" s="8" customFormat="1" ht="30.75" customHeight="1" x14ac:dyDescent="0.25">
      <c r="A113" s="10">
        <f t="shared" si="3"/>
        <v>79</v>
      </c>
      <c r="B113" s="11">
        <v>203621367</v>
      </c>
      <c r="C113" s="10" t="s">
        <v>975</v>
      </c>
      <c r="D113" s="10" t="s">
        <v>975</v>
      </c>
      <c r="E113" s="12">
        <v>251210084622149</v>
      </c>
      <c r="F113" s="11" t="s">
        <v>1006</v>
      </c>
      <c r="G113" s="11" t="s">
        <v>1042</v>
      </c>
      <c r="H113" s="12">
        <v>307027086</v>
      </c>
      <c r="I113" s="11">
        <v>3964007</v>
      </c>
      <c r="J113" s="15" t="s">
        <v>919</v>
      </c>
      <c r="K113" s="14">
        <v>505050</v>
      </c>
      <c r="L113" s="22"/>
    </row>
    <row r="114" spans="1:12" s="8" customFormat="1" ht="30.75" customHeight="1" x14ac:dyDescent="0.25">
      <c r="A114" s="10">
        <f t="shared" si="3"/>
        <v>80</v>
      </c>
      <c r="B114" s="11">
        <v>203621367</v>
      </c>
      <c r="C114" s="10" t="s">
        <v>976</v>
      </c>
      <c r="D114" s="10" t="s">
        <v>976</v>
      </c>
      <c r="E114" s="12">
        <v>251210084629951</v>
      </c>
      <c r="F114" s="11" t="s">
        <v>1006</v>
      </c>
      <c r="G114" s="11" t="s">
        <v>268</v>
      </c>
      <c r="H114" s="12">
        <v>309528015</v>
      </c>
      <c r="I114" s="11">
        <v>3966955</v>
      </c>
      <c r="J114" s="15" t="s">
        <v>920</v>
      </c>
      <c r="K114" s="14">
        <v>94000</v>
      </c>
      <c r="L114" s="22"/>
    </row>
    <row r="115" spans="1:12" s="8" customFormat="1" ht="30.75" customHeight="1" x14ac:dyDescent="0.25">
      <c r="A115" s="10">
        <f t="shared" si="3"/>
        <v>81</v>
      </c>
      <c r="B115" s="11">
        <v>203621367</v>
      </c>
      <c r="C115" s="10" t="s">
        <v>977</v>
      </c>
      <c r="D115" s="10" t="s">
        <v>977</v>
      </c>
      <c r="E115" s="12">
        <v>251210084626728</v>
      </c>
      <c r="F115" s="11" t="s">
        <v>1006</v>
      </c>
      <c r="G115" s="11" t="s">
        <v>815</v>
      </c>
      <c r="H115" s="12">
        <v>307388556</v>
      </c>
      <c r="I115" s="11">
        <v>3968364</v>
      </c>
      <c r="J115" s="15" t="s">
        <v>921</v>
      </c>
      <c r="K115" s="14">
        <v>311100</v>
      </c>
      <c r="L115" s="22"/>
    </row>
    <row r="116" spans="1:12" s="8" customFormat="1" ht="30.75" customHeight="1" x14ac:dyDescent="0.25">
      <c r="A116" s="10">
        <f t="shared" si="3"/>
        <v>82</v>
      </c>
      <c r="B116" s="11">
        <v>203621367</v>
      </c>
      <c r="C116" s="10" t="s">
        <v>972</v>
      </c>
      <c r="D116" s="10" t="s">
        <v>972</v>
      </c>
      <c r="E116" s="12">
        <v>251210084643035</v>
      </c>
      <c r="F116" s="11" t="s">
        <v>1006</v>
      </c>
      <c r="G116" s="11" t="s">
        <v>816</v>
      </c>
      <c r="H116" s="12">
        <v>61107076590026</v>
      </c>
      <c r="I116" s="11">
        <v>3980366</v>
      </c>
      <c r="J116" s="15" t="s">
        <v>922</v>
      </c>
      <c r="K116" s="14">
        <v>47600000</v>
      </c>
      <c r="L116" s="22"/>
    </row>
    <row r="117" spans="1:12" s="8" customFormat="1" ht="30.75" customHeight="1" x14ac:dyDescent="0.25">
      <c r="A117" s="10">
        <f t="shared" si="3"/>
        <v>83</v>
      </c>
      <c r="B117" s="11">
        <v>203621367</v>
      </c>
      <c r="C117" s="10" t="s">
        <v>597</v>
      </c>
      <c r="D117" s="10" t="s">
        <v>597</v>
      </c>
      <c r="E117" s="12">
        <v>251210084648061</v>
      </c>
      <c r="F117" s="11" t="s">
        <v>1006</v>
      </c>
      <c r="G117" s="11" t="s">
        <v>817</v>
      </c>
      <c r="H117" s="12">
        <v>312326686</v>
      </c>
      <c r="I117" s="11">
        <v>3984487</v>
      </c>
      <c r="J117" s="15" t="s">
        <v>923</v>
      </c>
      <c r="K117" s="14">
        <v>969990</v>
      </c>
      <c r="L117" s="22"/>
    </row>
    <row r="118" spans="1:12" s="8" customFormat="1" ht="30.75" customHeight="1" x14ac:dyDescent="0.25">
      <c r="A118" s="10">
        <f t="shared" si="3"/>
        <v>84</v>
      </c>
      <c r="B118" s="11">
        <v>203621367</v>
      </c>
      <c r="C118" s="10" t="s">
        <v>1028</v>
      </c>
      <c r="D118" s="10" t="s">
        <v>1028</v>
      </c>
      <c r="E118" s="12">
        <v>251210084602651</v>
      </c>
      <c r="F118" s="11" t="s">
        <v>1006</v>
      </c>
      <c r="G118" s="11" t="s">
        <v>258</v>
      </c>
      <c r="H118" s="12">
        <v>205247459</v>
      </c>
      <c r="I118" s="11">
        <v>3948142</v>
      </c>
      <c r="J118" s="15" t="s">
        <v>924</v>
      </c>
      <c r="K118" s="14">
        <v>5376000</v>
      </c>
      <c r="L118" s="22"/>
    </row>
    <row r="119" spans="1:12" s="8" customFormat="1" ht="30.75" customHeight="1" x14ac:dyDescent="0.25">
      <c r="A119" s="10">
        <f t="shared" si="3"/>
        <v>85</v>
      </c>
      <c r="B119" s="11">
        <v>203621367</v>
      </c>
      <c r="C119" s="10" t="s">
        <v>598</v>
      </c>
      <c r="D119" s="10" t="s">
        <v>598</v>
      </c>
      <c r="E119" s="12">
        <v>251210084648255</v>
      </c>
      <c r="F119" s="11" t="s">
        <v>1006</v>
      </c>
      <c r="G119" s="11" t="s">
        <v>1043</v>
      </c>
      <c r="H119" s="12">
        <v>305000408</v>
      </c>
      <c r="I119" s="11">
        <v>3984632</v>
      </c>
      <c r="J119" s="15" t="s">
        <v>925</v>
      </c>
      <c r="K119" s="14">
        <v>525000</v>
      </c>
      <c r="L119" s="22"/>
    </row>
    <row r="120" spans="1:12" s="8" customFormat="1" ht="30.75" customHeight="1" x14ac:dyDescent="0.25">
      <c r="A120" s="10">
        <f t="shared" si="3"/>
        <v>86</v>
      </c>
      <c r="B120" s="11">
        <v>203621367</v>
      </c>
      <c r="C120" s="10" t="s">
        <v>978</v>
      </c>
      <c r="D120" s="10" t="s">
        <v>978</v>
      </c>
      <c r="E120" s="12">
        <v>251210084604769</v>
      </c>
      <c r="F120" s="11" t="s">
        <v>1006</v>
      </c>
      <c r="G120" s="11" t="s">
        <v>812</v>
      </c>
      <c r="H120" s="12">
        <v>308718135</v>
      </c>
      <c r="I120" s="11">
        <v>3949801</v>
      </c>
      <c r="J120" s="15" t="s">
        <v>926</v>
      </c>
      <c r="K120" s="14">
        <v>1990000</v>
      </c>
      <c r="L120" s="22"/>
    </row>
    <row r="121" spans="1:12" s="8" customFormat="1" ht="30.75" customHeight="1" x14ac:dyDescent="0.25">
      <c r="A121" s="10">
        <f t="shared" si="3"/>
        <v>87</v>
      </c>
      <c r="B121" s="11">
        <v>203621367</v>
      </c>
      <c r="C121" s="10" t="s">
        <v>590</v>
      </c>
      <c r="D121" s="10" t="s">
        <v>590</v>
      </c>
      <c r="E121" s="12">
        <v>251210084645182</v>
      </c>
      <c r="F121" s="11" t="s">
        <v>1006</v>
      </c>
      <c r="G121" s="11" t="s">
        <v>271</v>
      </c>
      <c r="H121" s="12">
        <v>303255186</v>
      </c>
      <c r="I121" s="11">
        <v>3983737</v>
      </c>
      <c r="J121" s="15" t="s">
        <v>927</v>
      </c>
      <c r="K121" s="14">
        <v>7080000</v>
      </c>
      <c r="L121" s="22"/>
    </row>
    <row r="122" spans="1:12" s="8" customFormat="1" ht="30.75" customHeight="1" x14ac:dyDescent="0.25">
      <c r="A122" s="10">
        <f t="shared" si="3"/>
        <v>88</v>
      </c>
      <c r="B122" s="11">
        <v>203621367</v>
      </c>
      <c r="C122" s="10" t="s">
        <v>1044</v>
      </c>
      <c r="D122" s="10" t="s">
        <v>1044</v>
      </c>
      <c r="E122" s="12">
        <v>251210084647788</v>
      </c>
      <c r="F122" s="11" t="s">
        <v>1006</v>
      </c>
      <c r="G122" s="11" t="s">
        <v>258</v>
      </c>
      <c r="H122" s="12">
        <v>205247459</v>
      </c>
      <c r="I122" s="11">
        <v>3984210</v>
      </c>
      <c r="J122" s="15" t="s">
        <v>928</v>
      </c>
      <c r="K122" s="14">
        <v>588000</v>
      </c>
      <c r="L122" s="22"/>
    </row>
    <row r="123" spans="1:12" s="8" customFormat="1" ht="30.75" customHeight="1" x14ac:dyDescent="0.25">
      <c r="A123" s="10">
        <f t="shared" si="3"/>
        <v>89</v>
      </c>
      <c r="B123" s="11">
        <v>203621367</v>
      </c>
      <c r="C123" s="10" t="s">
        <v>1045</v>
      </c>
      <c r="D123" s="10" t="s">
        <v>1045</v>
      </c>
      <c r="E123" s="12">
        <v>251210084647823</v>
      </c>
      <c r="F123" s="11" t="s">
        <v>1006</v>
      </c>
      <c r="G123" s="11" t="s">
        <v>258</v>
      </c>
      <c r="H123" s="12">
        <v>205247459</v>
      </c>
      <c r="I123" s="11">
        <v>3984272</v>
      </c>
      <c r="J123" s="15" t="s">
        <v>929</v>
      </c>
      <c r="K123" s="14">
        <v>1590400</v>
      </c>
      <c r="L123" s="22"/>
    </row>
    <row r="124" spans="1:12" s="8" customFormat="1" ht="30.75" customHeight="1" x14ac:dyDescent="0.25">
      <c r="A124" s="10">
        <f t="shared" si="3"/>
        <v>90</v>
      </c>
      <c r="B124" s="11">
        <v>203621367</v>
      </c>
      <c r="C124" s="10" t="s">
        <v>979</v>
      </c>
      <c r="D124" s="10" t="s">
        <v>979</v>
      </c>
      <c r="E124" s="12">
        <v>251210084629819</v>
      </c>
      <c r="F124" s="11" t="s">
        <v>1006</v>
      </c>
      <c r="G124" s="11" t="s">
        <v>268</v>
      </c>
      <c r="H124" s="12">
        <v>309528015</v>
      </c>
      <c r="I124" s="11">
        <v>3966240</v>
      </c>
      <c r="J124" s="15" t="s">
        <v>930</v>
      </c>
      <c r="K124" s="14">
        <v>184600</v>
      </c>
      <c r="L124" s="22"/>
    </row>
    <row r="125" spans="1:12" s="8" customFormat="1" ht="30.75" customHeight="1" x14ac:dyDescent="0.25">
      <c r="A125" s="10">
        <f t="shared" si="3"/>
        <v>91</v>
      </c>
      <c r="B125" s="11">
        <v>203621367</v>
      </c>
      <c r="C125" s="10" t="s">
        <v>980</v>
      </c>
      <c r="D125" s="10" t="s">
        <v>980</v>
      </c>
      <c r="E125" s="12">
        <v>251210084622849</v>
      </c>
      <c r="F125" s="11" t="s">
        <v>1006</v>
      </c>
      <c r="G125" s="11" t="s">
        <v>268</v>
      </c>
      <c r="H125" s="12">
        <v>309528015</v>
      </c>
      <c r="I125" s="11">
        <v>3964824</v>
      </c>
      <c r="J125" s="15" t="s">
        <v>931</v>
      </c>
      <c r="K125" s="14">
        <v>120750</v>
      </c>
      <c r="L125" s="22"/>
    </row>
    <row r="126" spans="1:12" s="8" customFormat="1" ht="30.75" customHeight="1" x14ac:dyDescent="0.25">
      <c r="A126" s="10">
        <f t="shared" si="3"/>
        <v>92</v>
      </c>
      <c r="B126" s="11">
        <v>203621367</v>
      </c>
      <c r="C126" s="10" t="s">
        <v>981</v>
      </c>
      <c r="D126" s="10" t="s">
        <v>981</v>
      </c>
      <c r="E126" s="12">
        <v>251210084629939</v>
      </c>
      <c r="F126" s="11" t="s">
        <v>1006</v>
      </c>
      <c r="G126" s="11" t="s">
        <v>255</v>
      </c>
      <c r="H126" s="12">
        <v>306089114</v>
      </c>
      <c r="I126" s="11">
        <v>3966888</v>
      </c>
      <c r="J126" s="15" t="s">
        <v>932</v>
      </c>
      <c r="K126" s="14">
        <v>115000</v>
      </c>
      <c r="L126" s="22"/>
    </row>
    <row r="127" spans="1:12" s="8" customFormat="1" ht="30.75" customHeight="1" x14ac:dyDescent="0.25">
      <c r="A127" s="10">
        <f t="shared" si="3"/>
        <v>93</v>
      </c>
      <c r="B127" s="11">
        <v>203621367</v>
      </c>
      <c r="C127" s="10" t="s">
        <v>1027</v>
      </c>
      <c r="D127" s="10" t="s">
        <v>1027</v>
      </c>
      <c r="E127" s="12">
        <v>251210084601618</v>
      </c>
      <c r="F127" s="11" t="s">
        <v>1006</v>
      </c>
      <c r="G127" s="11" t="s">
        <v>1046</v>
      </c>
      <c r="H127" s="12">
        <v>303338478</v>
      </c>
      <c r="I127" s="11">
        <v>3947190</v>
      </c>
      <c r="J127" s="15" t="s">
        <v>933</v>
      </c>
      <c r="K127" s="14">
        <v>1170000</v>
      </c>
      <c r="L127" s="22"/>
    </row>
    <row r="128" spans="1:12" s="8" customFormat="1" ht="30.75" customHeight="1" x14ac:dyDescent="0.25">
      <c r="A128" s="10">
        <f t="shared" si="3"/>
        <v>94</v>
      </c>
      <c r="B128" s="11">
        <v>203621367</v>
      </c>
      <c r="C128" s="10" t="s">
        <v>1027</v>
      </c>
      <c r="D128" s="10" t="s">
        <v>1027</v>
      </c>
      <c r="E128" s="12">
        <v>251210084601642</v>
      </c>
      <c r="F128" s="11" t="s">
        <v>1006</v>
      </c>
      <c r="G128" s="11" t="s">
        <v>257</v>
      </c>
      <c r="H128" s="12">
        <v>303055063</v>
      </c>
      <c r="I128" s="11">
        <v>3947214</v>
      </c>
      <c r="J128" s="15" t="s">
        <v>934</v>
      </c>
      <c r="K128" s="14">
        <v>1174960</v>
      </c>
      <c r="L128" s="22"/>
    </row>
    <row r="129" spans="1:12" s="8" customFormat="1" ht="30.75" customHeight="1" x14ac:dyDescent="0.25">
      <c r="A129" s="10">
        <f t="shared" si="3"/>
        <v>95</v>
      </c>
      <c r="B129" s="11">
        <v>203621367</v>
      </c>
      <c r="C129" s="10" t="s">
        <v>1027</v>
      </c>
      <c r="D129" s="10" t="s">
        <v>1027</v>
      </c>
      <c r="E129" s="12">
        <v>251210084601691</v>
      </c>
      <c r="F129" s="11" t="s">
        <v>1006</v>
      </c>
      <c r="G129" s="11" t="s">
        <v>820</v>
      </c>
      <c r="H129" s="12">
        <v>311771049</v>
      </c>
      <c r="I129" s="11">
        <v>3947263</v>
      </c>
      <c r="J129" s="15" t="s">
        <v>935</v>
      </c>
      <c r="K129" s="14">
        <v>8098000</v>
      </c>
      <c r="L129" s="22"/>
    </row>
    <row r="130" spans="1:12" s="8" customFormat="1" ht="30.75" customHeight="1" x14ac:dyDescent="0.25">
      <c r="A130" s="10">
        <f t="shared" si="3"/>
        <v>96</v>
      </c>
      <c r="B130" s="11">
        <v>203621367</v>
      </c>
      <c r="C130" s="10" t="s">
        <v>982</v>
      </c>
      <c r="D130" s="10" t="s">
        <v>982</v>
      </c>
      <c r="E130" s="12">
        <v>251210084626762</v>
      </c>
      <c r="F130" s="11" t="s">
        <v>1006</v>
      </c>
      <c r="G130" s="11" t="s">
        <v>268</v>
      </c>
      <c r="H130" s="12">
        <v>309528015</v>
      </c>
      <c r="I130" s="11">
        <v>3968369</v>
      </c>
      <c r="J130" s="15" t="s">
        <v>936</v>
      </c>
      <c r="K130" s="14">
        <v>280000</v>
      </c>
      <c r="L130" s="22"/>
    </row>
    <row r="131" spans="1:12" s="8" customFormat="1" ht="30.75" customHeight="1" x14ac:dyDescent="0.25">
      <c r="A131" s="10">
        <f t="shared" si="3"/>
        <v>97</v>
      </c>
      <c r="B131" s="11">
        <v>203621367</v>
      </c>
      <c r="C131" s="10" t="s">
        <v>970</v>
      </c>
      <c r="D131" s="10" t="s">
        <v>970</v>
      </c>
      <c r="E131" s="12">
        <v>251210084629927</v>
      </c>
      <c r="F131" s="11" t="s">
        <v>1006</v>
      </c>
      <c r="G131" s="11" t="s">
        <v>268</v>
      </c>
      <c r="H131" s="12">
        <v>309528015</v>
      </c>
      <c r="I131" s="11">
        <v>3966756</v>
      </c>
      <c r="J131" s="15" t="s">
        <v>937</v>
      </c>
      <c r="K131" s="14">
        <v>162060</v>
      </c>
      <c r="L131" s="22"/>
    </row>
    <row r="132" spans="1:12" s="8" customFormat="1" ht="30.75" customHeight="1" x14ac:dyDescent="0.25">
      <c r="A132" s="10">
        <f t="shared" si="3"/>
        <v>98</v>
      </c>
      <c r="B132" s="11">
        <v>203621367</v>
      </c>
      <c r="C132" s="10" t="s">
        <v>983</v>
      </c>
      <c r="D132" s="10" t="s">
        <v>983</v>
      </c>
      <c r="E132" s="12">
        <v>251210084622490</v>
      </c>
      <c r="F132" s="11" t="s">
        <v>1006</v>
      </c>
      <c r="G132" s="11" t="s">
        <v>255</v>
      </c>
      <c r="H132" s="12">
        <v>306089114</v>
      </c>
      <c r="I132" s="11">
        <v>3964418</v>
      </c>
      <c r="J132" s="15" t="s">
        <v>938</v>
      </c>
      <c r="K132" s="14">
        <v>240000</v>
      </c>
      <c r="L132" s="22"/>
    </row>
    <row r="133" spans="1:12" s="8" customFormat="1" ht="30.75" customHeight="1" x14ac:dyDescent="0.25">
      <c r="A133" s="10">
        <f t="shared" si="3"/>
        <v>99</v>
      </c>
      <c r="B133" s="11">
        <v>203621367</v>
      </c>
      <c r="C133" s="10" t="s">
        <v>984</v>
      </c>
      <c r="D133" s="10" t="s">
        <v>984</v>
      </c>
      <c r="E133" s="12">
        <v>251210084629894</v>
      </c>
      <c r="F133" s="11" t="s">
        <v>1006</v>
      </c>
      <c r="G133" s="11" t="s">
        <v>268</v>
      </c>
      <c r="H133" s="12">
        <v>309528015</v>
      </c>
      <c r="I133" s="11">
        <v>3966591</v>
      </c>
      <c r="J133" s="15" t="s">
        <v>939</v>
      </c>
      <c r="K133" s="14">
        <v>132780</v>
      </c>
      <c r="L133" s="22"/>
    </row>
    <row r="134" spans="1:12" s="8" customFormat="1" ht="30.75" customHeight="1" x14ac:dyDescent="0.25">
      <c r="A134" s="10">
        <f t="shared" si="3"/>
        <v>100</v>
      </c>
      <c r="B134" s="11">
        <v>203621367</v>
      </c>
      <c r="C134" s="10" t="s">
        <v>594</v>
      </c>
      <c r="D134" s="10" t="s">
        <v>594</v>
      </c>
      <c r="E134" s="12">
        <v>251210084653923</v>
      </c>
      <c r="F134" s="11" t="s">
        <v>1006</v>
      </c>
      <c r="G134" s="11" t="s">
        <v>821</v>
      </c>
      <c r="H134" s="12">
        <v>32812872710081</v>
      </c>
      <c r="I134" s="11">
        <v>3989295</v>
      </c>
      <c r="J134" s="15" t="s">
        <v>940</v>
      </c>
      <c r="K134" s="14">
        <v>5950000</v>
      </c>
      <c r="L134" s="22"/>
    </row>
    <row r="135" spans="1:12" s="8" customFormat="1" ht="30.75" customHeight="1" x14ac:dyDescent="0.25">
      <c r="A135" s="10">
        <f t="shared" si="3"/>
        <v>101</v>
      </c>
      <c r="B135" s="11">
        <v>203621367</v>
      </c>
      <c r="C135" s="10" t="s">
        <v>985</v>
      </c>
      <c r="D135" s="10" t="s">
        <v>985</v>
      </c>
      <c r="E135" s="12">
        <v>251210084618575</v>
      </c>
      <c r="F135" s="11" t="s">
        <v>1006</v>
      </c>
      <c r="G135" s="11" t="s">
        <v>822</v>
      </c>
      <c r="H135" s="12">
        <v>42611921220057</v>
      </c>
      <c r="I135" s="11">
        <v>3958105</v>
      </c>
      <c r="J135" s="15" t="s">
        <v>941</v>
      </c>
      <c r="K135" s="14">
        <v>1114800</v>
      </c>
      <c r="L135" s="22"/>
    </row>
    <row r="136" spans="1:12" s="8" customFormat="1" ht="30.75" customHeight="1" x14ac:dyDescent="0.25">
      <c r="A136" s="10">
        <f t="shared" si="3"/>
        <v>102</v>
      </c>
      <c r="B136" s="11">
        <v>203621367</v>
      </c>
      <c r="C136" s="10" t="s">
        <v>986</v>
      </c>
      <c r="D136" s="10" t="s">
        <v>986</v>
      </c>
      <c r="E136" s="12">
        <v>251210084513311</v>
      </c>
      <c r="F136" s="11" t="s">
        <v>1006</v>
      </c>
      <c r="G136" s="11" t="s">
        <v>823</v>
      </c>
      <c r="H136" s="12">
        <v>31603922560043</v>
      </c>
      <c r="I136" s="11">
        <v>3878901</v>
      </c>
      <c r="J136" s="15" t="s">
        <v>942</v>
      </c>
      <c r="K136" s="14">
        <v>398500</v>
      </c>
      <c r="L136" s="22"/>
    </row>
    <row r="137" spans="1:12" s="8" customFormat="1" ht="30.75" customHeight="1" x14ac:dyDescent="0.25">
      <c r="A137" s="10">
        <f t="shared" si="3"/>
        <v>103</v>
      </c>
      <c r="B137" s="11">
        <v>203621367</v>
      </c>
      <c r="C137" s="10" t="s">
        <v>1047</v>
      </c>
      <c r="D137" s="10" t="s">
        <v>1047</v>
      </c>
      <c r="E137" s="12" t="s">
        <v>229</v>
      </c>
      <c r="F137" s="11" t="s">
        <v>1006</v>
      </c>
      <c r="G137" s="11" t="s">
        <v>291</v>
      </c>
      <c r="H137" s="12">
        <v>306607457</v>
      </c>
      <c r="I137" s="11" t="s">
        <v>421</v>
      </c>
      <c r="J137" s="15" t="s">
        <v>510</v>
      </c>
      <c r="K137" s="14">
        <v>6800000</v>
      </c>
      <c r="L137" s="22"/>
    </row>
    <row r="138" spans="1:12" s="8" customFormat="1" ht="30.75" customHeight="1" x14ac:dyDescent="0.25">
      <c r="A138" s="10">
        <f t="shared" si="3"/>
        <v>104</v>
      </c>
      <c r="B138" s="11">
        <v>203621367</v>
      </c>
      <c r="C138" s="10" t="s">
        <v>609</v>
      </c>
      <c r="D138" s="10" t="s">
        <v>609</v>
      </c>
      <c r="E138" s="12" t="s">
        <v>230</v>
      </c>
      <c r="F138" s="11" t="s">
        <v>1006</v>
      </c>
      <c r="G138" s="11" t="s">
        <v>292</v>
      </c>
      <c r="H138" s="12">
        <v>301159924</v>
      </c>
      <c r="I138" s="11" t="s">
        <v>422</v>
      </c>
      <c r="J138" s="15" t="s">
        <v>511</v>
      </c>
      <c r="K138" s="14">
        <v>36000000</v>
      </c>
      <c r="L138" s="22"/>
    </row>
    <row r="139" spans="1:12" s="8" customFormat="1" ht="30.75" customHeight="1" x14ac:dyDescent="0.25">
      <c r="A139" s="10">
        <f t="shared" si="3"/>
        <v>105</v>
      </c>
      <c r="B139" s="11">
        <v>203621367</v>
      </c>
      <c r="C139" s="10" t="s">
        <v>987</v>
      </c>
      <c r="D139" s="10" t="s">
        <v>987</v>
      </c>
      <c r="E139" s="12" t="s">
        <v>231</v>
      </c>
      <c r="F139" s="11" t="s">
        <v>1006</v>
      </c>
      <c r="G139" s="11" t="s">
        <v>293</v>
      </c>
      <c r="H139" s="12">
        <v>307848821</v>
      </c>
      <c r="I139" s="11" t="s">
        <v>423</v>
      </c>
      <c r="J139" s="15" t="s">
        <v>512</v>
      </c>
      <c r="K139" s="14">
        <v>620000</v>
      </c>
      <c r="L139" s="22"/>
    </row>
    <row r="140" spans="1:12" s="8" customFormat="1" ht="30.75" customHeight="1" x14ac:dyDescent="0.25">
      <c r="A140" s="10">
        <f t="shared" si="3"/>
        <v>106</v>
      </c>
      <c r="B140" s="11">
        <v>203621367</v>
      </c>
      <c r="C140" s="10" t="s">
        <v>988</v>
      </c>
      <c r="D140" s="10" t="s">
        <v>988</v>
      </c>
      <c r="E140" s="12" t="s">
        <v>232</v>
      </c>
      <c r="F140" s="11" t="s">
        <v>1006</v>
      </c>
      <c r="G140" s="11" t="s">
        <v>293</v>
      </c>
      <c r="H140" s="12">
        <v>307848821</v>
      </c>
      <c r="I140" s="11" t="s">
        <v>424</v>
      </c>
      <c r="J140" s="15" t="s">
        <v>513</v>
      </c>
      <c r="K140" s="14">
        <v>1950000</v>
      </c>
      <c r="L140" s="22"/>
    </row>
    <row r="141" spans="1:12" s="8" customFormat="1" ht="30.75" customHeight="1" x14ac:dyDescent="0.25">
      <c r="A141" s="10">
        <f t="shared" si="3"/>
        <v>107</v>
      </c>
      <c r="B141" s="11">
        <v>203621367</v>
      </c>
      <c r="C141" s="10" t="s">
        <v>610</v>
      </c>
      <c r="D141" s="10" t="s">
        <v>610</v>
      </c>
      <c r="E141" s="12" t="s">
        <v>233</v>
      </c>
      <c r="F141" s="11" t="s">
        <v>1006</v>
      </c>
      <c r="G141" s="11" t="s">
        <v>293</v>
      </c>
      <c r="H141" s="12">
        <v>307848821</v>
      </c>
      <c r="I141" s="11" t="s">
        <v>425</v>
      </c>
      <c r="J141" s="15" t="s">
        <v>514</v>
      </c>
      <c r="K141" s="14">
        <v>900000</v>
      </c>
      <c r="L141" s="22"/>
    </row>
    <row r="142" spans="1:12" s="8" customFormat="1" ht="30.75" customHeight="1" x14ac:dyDescent="0.25">
      <c r="A142" s="10">
        <f t="shared" si="3"/>
        <v>108</v>
      </c>
      <c r="B142" s="11">
        <v>203621367</v>
      </c>
      <c r="C142" s="10" t="s">
        <v>989</v>
      </c>
      <c r="D142" s="10" t="s">
        <v>989</v>
      </c>
      <c r="E142" s="12" t="s">
        <v>234</v>
      </c>
      <c r="F142" s="11" t="s">
        <v>1006</v>
      </c>
      <c r="G142" s="11" t="s">
        <v>293</v>
      </c>
      <c r="H142" s="12">
        <v>307848821</v>
      </c>
      <c r="I142" s="11" t="s">
        <v>426</v>
      </c>
      <c r="J142" s="15" t="s">
        <v>514</v>
      </c>
      <c r="K142" s="14">
        <v>500000</v>
      </c>
      <c r="L142" s="22"/>
    </row>
    <row r="143" spans="1:12" s="8" customFormat="1" ht="30.75" customHeight="1" x14ac:dyDescent="0.25">
      <c r="A143" s="10">
        <f t="shared" si="3"/>
        <v>109</v>
      </c>
      <c r="B143" s="11">
        <v>203621367</v>
      </c>
      <c r="C143" s="10" t="s">
        <v>611</v>
      </c>
      <c r="D143" s="10" t="s">
        <v>611</v>
      </c>
      <c r="E143" s="12" t="s">
        <v>235</v>
      </c>
      <c r="F143" s="11" t="s">
        <v>1006</v>
      </c>
      <c r="G143" s="11" t="s">
        <v>293</v>
      </c>
      <c r="H143" s="12">
        <v>307848821</v>
      </c>
      <c r="I143" s="11" t="s">
        <v>427</v>
      </c>
      <c r="J143" s="15" t="s">
        <v>515</v>
      </c>
      <c r="K143" s="14">
        <v>2900000</v>
      </c>
      <c r="L143" s="22"/>
    </row>
    <row r="144" spans="1:12" s="8" customFormat="1" ht="30.75" customHeight="1" x14ac:dyDescent="0.25">
      <c r="A144" s="10">
        <f t="shared" si="3"/>
        <v>110</v>
      </c>
      <c r="B144" s="11">
        <v>203621367</v>
      </c>
      <c r="C144" s="10" t="s">
        <v>990</v>
      </c>
      <c r="D144" s="10" t="s">
        <v>990</v>
      </c>
      <c r="E144" s="12" t="s">
        <v>236</v>
      </c>
      <c r="F144" s="11" t="s">
        <v>1006</v>
      </c>
      <c r="G144" s="11" t="s">
        <v>293</v>
      </c>
      <c r="H144" s="12">
        <v>307848821</v>
      </c>
      <c r="I144" s="11" t="s">
        <v>428</v>
      </c>
      <c r="J144" s="15" t="s">
        <v>516</v>
      </c>
      <c r="K144" s="14">
        <v>400000</v>
      </c>
      <c r="L144" s="22"/>
    </row>
    <row r="145" spans="1:12" s="8" customFormat="1" ht="30.75" customHeight="1" x14ac:dyDescent="0.25">
      <c r="A145" s="10">
        <f t="shared" si="3"/>
        <v>111</v>
      </c>
      <c r="B145" s="11">
        <v>203621367</v>
      </c>
      <c r="C145" s="10" t="s">
        <v>991</v>
      </c>
      <c r="D145" s="10" t="s">
        <v>991</v>
      </c>
      <c r="E145" s="12" t="s">
        <v>237</v>
      </c>
      <c r="F145" s="11" t="s">
        <v>1006</v>
      </c>
      <c r="G145" s="11" t="s">
        <v>293</v>
      </c>
      <c r="H145" s="12">
        <v>307848821</v>
      </c>
      <c r="I145" s="11" t="s">
        <v>429</v>
      </c>
      <c r="J145" s="15" t="s">
        <v>517</v>
      </c>
      <c r="K145" s="14">
        <v>1950000</v>
      </c>
      <c r="L145" s="22"/>
    </row>
    <row r="146" spans="1:12" s="8" customFormat="1" ht="30.75" customHeight="1" x14ac:dyDescent="0.25">
      <c r="A146" s="10">
        <f t="shared" si="3"/>
        <v>112</v>
      </c>
      <c r="B146" s="11">
        <v>203621367</v>
      </c>
      <c r="C146" s="10" t="s">
        <v>992</v>
      </c>
      <c r="D146" s="10" t="s">
        <v>992</v>
      </c>
      <c r="E146" s="12" t="s">
        <v>238</v>
      </c>
      <c r="F146" s="11" t="s">
        <v>1006</v>
      </c>
      <c r="G146" s="11" t="s">
        <v>293</v>
      </c>
      <c r="H146" s="12">
        <v>307848821</v>
      </c>
      <c r="I146" s="11" t="s">
        <v>430</v>
      </c>
      <c r="J146" s="15" t="s">
        <v>517</v>
      </c>
      <c r="K146" s="14">
        <v>900000</v>
      </c>
      <c r="L146" s="22"/>
    </row>
    <row r="147" spans="1:12" s="8" customFormat="1" ht="30.75" customHeight="1" x14ac:dyDescent="0.25">
      <c r="A147" s="10">
        <f t="shared" si="3"/>
        <v>113</v>
      </c>
      <c r="B147" s="11">
        <v>203621367</v>
      </c>
      <c r="C147" s="10" t="s">
        <v>993</v>
      </c>
      <c r="D147" s="10" t="s">
        <v>993</v>
      </c>
      <c r="E147" s="12" t="s">
        <v>239</v>
      </c>
      <c r="F147" s="11" t="s">
        <v>1006</v>
      </c>
      <c r="G147" s="11" t="s">
        <v>293</v>
      </c>
      <c r="H147" s="12">
        <v>307848821</v>
      </c>
      <c r="I147" s="11" t="s">
        <v>431</v>
      </c>
      <c r="J147" s="15" t="s">
        <v>518</v>
      </c>
      <c r="K147" s="14">
        <v>2100000</v>
      </c>
      <c r="L147" s="22"/>
    </row>
    <row r="148" spans="1:12" s="8" customFormat="1" ht="30.75" customHeight="1" x14ac:dyDescent="0.25">
      <c r="A148" s="10">
        <f t="shared" si="3"/>
        <v>114</v>
      </c>
      <c r="B148" s="11">
        <v>203621367</v>
      </c>
      <c r="C148" s="10" t="s">
        <v>612</v>
      </c>
      <c r="D148" s="10" t="s">
        <v>612</v>
      </c>
      <c r="E148" s="12" t="s">
        <v>240</v>
      </c>
      <c r="F148" s="11" t="s">
        <v>1006</v>
      </c>
      <c r="G148" s="11" t="s">
        <v>294</v>
      </c>
      <c r="H148" s="12">
        <v>310096484</v>
      </c>
      <c r="I148" s="11" t="s">
        <v>432</v>
      </c>
      <c r="J148" s="15" t="s">
        <v>519</v>
      </c>
      <c r="K148" s="14">
        <v>17000000</v>
      </c>
      <c r="L148" s="22"/>
    </row>
    <row r="149" spans="1:12" s="8" customFormat="1" ht="30.75" customHeight="1" x14ac:dyDescent="0.25">
      <c r="A149" s="10">
        <f t="shared" si="3"/>
        <v>115</v>
      </c>
      <c r="B149" s="11">
        <v>203621367</v>
      </c>
      <c r="C149" s="10" t="s">
        <v>613</v>
      </c>
      <c r="D149" s="10" t="s">
        <v>613</v>
      </c>
      <c r="E149" s="12" t="s">
        <v>241</v>
      </c>
      <c r="F149" s="11" t="s">
        <v>1006</v>
      </c>
      <c r="G149" s="11" t="s">
        <v>295</v>
      </c>
      <c r="H149" s="12">
        <v>305546811</v>
      </c>
      <c r="I149" s="11" t="s">
        <v>433</v>
      </c>
      <c r="J149" s="15" t="s">
        <v>520</v>
      </c>
      <c r="K149" s="14">
        <v>810000000</v>
      </c>
      <c r="L149" s="22"/>
    </row>
    <row r="150" spans="1:12" s="8" customFormat="1" ht="30.75" customHeight="1" x14ac:dyDescent="0.25">
      <c r="A150" s="10">
        <f t="shared" si="3"/>
        <v>116</v>
      </c>
      <c r="B150" s="11">
        <v>203621367</v>
      </c>
      <c r="C150" s="10" t="s">
        <v>614</v>
      </c>
      <c r="D150" s="10" t="s">
        <v>614</v>
      </c>
      <c r="E150" s="12" t="s">
        <v>242</v>
      </c>
      <c r="F150" s="11" t="s">
        <v>1006</v>
      </c>
      <c r="G150" s="11" t="s">
        <v>296</v>
      </c>
      <c r="H150" s="12">
        <v>305672276</v>
      </c>
      <c r="I150" s="11" t="s">
        <v>434</v>
      </c>
      <c r="J150" s="15" t="s">
        <v>521</v>
      </c>
      <c r="K150" s="14">
        <v>19990000</v>
      </c>
      <c r="L150" s="22"/>
    </row>
    <row r="151" spans="1:12" s="8" customFormat="1" ht="30.75" customHeight="1" x14ac:dyDescent="0.25">
      <c r="A151" s="10">
        <f t="shared" si="3"/>
        <v>117</v>
      </c>
      <c r="B151" s="11">
        <v>203621367</v>
      </c>
      <c r="C151" s="10" t="s">
        <v>614</v>
      </c>
      <c r="D151" s="10" t="s">
        <v>614</v>
      </c>
      <c r="E151" s="12" t="s">
        <v>787</v>
      </c>
      <c r="F151" s="11" t="s">
        <v>1006</v>
      </c>
      <c r="G151" s="11" t="s">
        <v>824</v>
      </c>
      <c r="H151" s="12">
        <v>311388706</v>
      </c>
      <c r="I151" s="11" t="s">
        <v>887</v>
      </c>
      <c r="J151" s="15" t="s">
        <v>943</v>
      </c>
      <c r="K151" s="14">
        <v>10880000</v>
      </c>
      <c r="L151" s="22"/>
    </row>
    <row r="152" spans="1:12" s="8" customFormat="1" ht="30.75" customHeight="1" x14ac:dyDescent="0.25">
      <c r="A152" s="10">
        <f t="shared" si="3"/>
        <v>118</v>
      </c>
      <c r="B152" s="11">
        <v>203621367</v>
      </c>
      <c r="C152" s="10" t="s">
        <v>1045</v>
      </c>
      <c r="D152" s="10" t="s">
        <v>1045</v>
      </c>
      <c r="E152" s="12">
        <v>4515440</v>
      </c>
      <c r="F152" s="11" t="s">
        <v>1006</v>
      </c>
      <c r="G152" s="11" t="s">
        <v>1048</v>
      </c>
      <c r="H152" s="12">
        <v>306894560</v>
      </c>
      <c r="I152" s="11" t="s">
        <v>435</v>
      </c>
      <c r="J152" s="15" t="s">
        <v>522</v>
      </c>
      <c r="K152" s="14">
        <v>1628000</v>
      </c>
      <c r="L152" s="22"/>
    </row>
    <row r="153" spans="1:12" s="8" customFormat="1" ht="30.75" customHeight="1" x14ac:dyDescent="0.25">
      <c r="A153" s="10">
        <f t="shared" si="3"/>
        <v>119</v>
      </c>
      <c r="B153" s="11">
        <v>203621367</v>
      </c>
      <c r="C153" s="10" t="s">
        <v>1044</v>
      </c>
      <c r="D153" s="10" t="s">
        <v>1044</v>
      </c>
      <c r="E153" s="12">
        <v>4515404</v>
      </c>
      <c r="F153" s="11" t="s">
        <v>1006</v>
      </c>
      <c r="G153" s="11" t="s">
        <v>1049</v>
      </c>
      <c r="H153" s="12">
        <v>205247459</v>
      </c>
      <c r="I153" s="11" t="s">
        <v>436</v>
      </c>
      <c r="J153" s="15" t="s">
        <v>522</v>
      </c>
      <c r="K153" s="14">
        <v>302400</v>
      </c>
      <c r="L153" s="22"/>
    </row>
    <row r="154" spans="1:12" s="8" customFormat="1" ht="30.75" customHeight="1" x14ac:dyDescent="0.25">
      <c r="A154" s="10">
        <f t="shared" si="3"/>
        <v>120</v>
      </c>
      <c r="B154" s="11">
        <v>203621367</v>
      </c>
      <c r="C154" s="10" t="s">
        <v>615</v>
      </c>
      <c r="D154" s="10" t="s">
        <v>615</v>
      </c>
      <c r="E154" s="12">
        <v>4615308</v>
      </c>
      <c r="F154" s="11" t="s">
        <v>1006</v>
      </c>
      <c r="G154" s="11" t="s">
        <v>1050</v>
      </c>
      <c r="H154" s="12">
        <v>601302168</v>
      </c>
      <c r="I154" s="11" t="s">
        <v>437</v>
      </c>
      <c r="J154" s="15" t="s">
        <v>523</v>
      </c>
      <c r="K154" s="14">
        <v>91716000</v>
      </c>
      <c r="L154" s="22"/>
    </row>
    <row r="155" spans="1:12" s="8" customFormat="1" ht="30.75" customHeight="1" x14ac:dyDescent="0.25">
      <c r="A155" s="10">
        <f t="shared" si="3"/>
        <v>121</v>
      </c>
      <c r="B155" s="11">
        <v>203621367</v>
      </c>
      <c r="C155" s="10" t="s">
        <v>1028</v>
      </c>
      <c r="D155" s="10" t="s">
        <v>1028</v>
      </c>
      <c r="E155" s="12">
        <v>4649276</v>
      </c>
      <c r="F155" s="11" t="s">
        <v>1006</v>
      </c>
      <c r="G155" s="11" t="s">
        <v>1049</v>
      </c>
      <c r="H155" s="12">
        <v>205247459</v>
      </c>
      <c r="I155" s="11" t="s">
        <v>438</v>
      </c>
      <c r="J155" s="15" t="s">
        <v>524</v>
      </c>
      <c r="K155" s="14">
        <v>1542800</v>
      </c>
      <c r="L155" s="22"/>
    </row>
    <row r="156" spans="1:12" s="8" customFormat="1" ht="30.75" customHeight="1" x14ac:dyDescent="0.25">
      <c r="A156" s="10">
        <f t="shared" si="3"/>
        <v>122</v>
      </c>
      <c r="B156" s="11">
        <v>203621367</v>
      </c>
      <c r="C156" s="10" t="s">
        <v>1036</v>
      </c>
      <c r="D156" s="10" t="s">
        <v>1036</v>
      </c>
      <c r="E156" s="12">
        <v>4814419</v>
      </c>
      <c r="F156" s="11" t="s">
        <v>1006</v>
      </c>
      <c r="G156" s="11" t="s">
        <v>300</v>
      </c>
      <c r="H156" s="12">
        <v>207176672</v>
      </c>
      <c r="I156" s="11" t="s">
        <v>439</v>
      </c>
      <c r="J156" s="15" t="s">
        <v>525</v>
      </c>
      <c r="K156" s="14">
        <v>34650000</v>
      </c>
      <c r="L156" s="22"/>
    </row>
    <row r="157" spans="1:12" s="8" customFormat="1" ht="30.75" customHeight="1" x14ac:dyDescent="0.25">
      <c r="A157" s="10">
        <f t="shared" si="3"/>
        <v>123</v>
      </c>
      <c r="B157" s="11">
        <v>203621367</v>
      </c>
      <c r="C157" s="10" t="s">
        <v>1051</v>
      </c>
      <c r="D157" s="10" t="s">
        <v>1051</v>
      </c>
      <c r="E157" s="12">
        <v>5093688</v>
      </c>
      <c r="F157" s="11" t="s">
        <v>1006</v>
      </c>
      <c r="G157" s="11" t="s">
        <v>1052</v>
      </c>
      <c r="H157" s="12">
        <v>306665806</v>
      </c>
      <c r="I157" s="11" t="s">
        <v>440</v>
      </c>
      <c r="J157" s="15" t="s">
        <v>526</v>
      </c>
      <c r="K157" s="14">
        <v>34018878</v>
      </c>
      <c r="L157" s="22"/>
    </row>
    <row r="158" spans="1:12" s="8" customFormat="1" ht="30.75" customHeight="1" x14ac:dyDescent="0.25">
      <c r="A158" s="10">
        <f t="shared" si="3"/>
        <v>124</v>
      </c>
      <c r="B158" s="11">
        <v>203621367</v>
      </c>
      <c r="C158" s="10" t="s">
        <v>1053</v>
      </c>
      <c r="D158" s="10" t="s">
        <v>1053</v>
      </c>
      <c r="E158" s="12">
        <v>5458497</v>
      </c>
      <c r="F158" s="11" t="s">
        <v>1006</v>
      </c>
      <c r="G158" s="11" t="s">
        <v>302</v>
      </c>
      <c r="H158" s="12">
        <v>200940108</v>
      </c>
      <c r="I158" s="11" t="s">
        <v>441</v>
      </c>
      <c r="J158" s="15" t="s">
        <v>527</v>
      </c>
      <c r="K158" s="14">
        <v>21600000</v>
      </c>
      <c r="L158" s="22"/>
    </row>
    <row r="159" spans="1:12" s="8" customFormat="1" ht="30.75" customHeight="1" x14ac:dyDescent="0.25">
      <c r="A159" s="10">
        <f t="shared" si="3"/>
        <v>125</v>
      </c>
      <c r="B159" s="11">
        <v>203621367</v>
      </c>
      <c r="C159" s="10" t="s">
        <v>1036</v>
      </c>
      <c r="D159" s="10" t="s">
        <v>1036</v>
      </c>
      <c r="E159" s="12">
        <v>5802813</v>
      </c>
      <c r="F159" s="11" t="s">
        <v>1006</v>
      </c>
      <c r="G159" s="11" t="s">
        <v>300</v>
      </c>
      <c r="H159" s="12">
        <v>207176672</v>
      </c>
      <c r="I159" s="11" t="s">
        <v>442</v>
      </c>
      <c r="J159" s="15" t="s">
        <v>528</v>
      </c>
      <c r="K159" s="14">
        <v>25420000</v>
      </c>
      <c r="L159" s="22"/>
    </row>
    <row r="160" spans="1:12" s="8" customFormat="1" ht="30.75" customHeight="1" x14ac:dyDescent="0.25">
      <c r="A160" s="10">
        <f t="shared" si="3"/>
        <v>126</v>
      </c>
      <c r="B160" s="11">
        <v>203621367</v>
      </c>
      <c r="C160" s="10" t="s">
        <v>994</v>
      </c>
      <c r="D160" s="10" t="s">
        <v>994</v>
      </c>
      <c r="E160" s="12">
        <v>5844881</v>
      </c>
      <c r="F160" s="11" t="s">
        <v>1006</v>
      </c>
      <c r="G160" s="11" t="s">
        <v>1054</v>
      </c>
      <c r="H160" s="12">
        <v>411966933</v>
      </c>
      <c r="I160" s="11" t="s">
        <v>888</v>
      </c>
      <c r="J160" s="15" t="s">
        <v>944</v>
      </c>
      <c r="K160" s="14">
        <v>7920000</v>
      </c>
      <c r="L160" s="22"/>
    </row>
    <row r="161" spans="1:12" s="8" customFormat="1" ht="30.75" customHeight="1" x14ac:dyDescent="0.25">
      <c r="A161" s="10">
        <f t="shared" si="3"/>
        <v>127</v>
      </c>
      <c r="B161" s="11">
        <v>203621367</v>
      </c>
      <c r="C161" s="10" t="s">
        <v>1055</v>
      </c>
      <c r="D161" s="10" t="s">
        <v>1055</v>
      </c>
      <c r="E161" s="12">
        <v>5846898</v>
      </c>
      <c r="F161" s="11" t="s">
        <v>1006</v>
      </c>
      <c r="G161" s="11" t="s">
        <v>1056</v>
      </c>
      <c r="H161" s="12">
        <v>487130004</v>
      </c>
      <c r="I161" s="11" t="s">
        <v>889</v>
      </c>
      <c r="J161" s="15" t="s">
        <v>944</v>
      </c>
      <c r="K161" s="14">
        <v>9000000</v>
      </c>
      <c r="L161" s="22"/>
    </row>
    <row r="162" spans="1:12" s="8" customFormat="1" ht="30.75" customHeight="1" x14ac:dyDescent="0.25">
      <c r="A162" s="10">
        <f t="shared" si="3"/>
        <v>128</v>
      </c>
      <c r="B162" s="11">
        <v>203621367</v>
      </c>
      <c r="C162" s="10" t="s">
        <v>995</v>
      </c>
      <c r="D162" s="10" t="s">
        <v>995</v>
      </c>
      <c r="E162" s="12">
        <v>5891813</v>
      </c>
      <c r="F162" s="11" t="s">
        <v>1006</v>
      </c>
      <c r="G162" s="11" t="s">
        <v>827</v>
      </c>
      <c r="H162" s="12">
        <v>312148267</v>
      </c>
      <c r="I162" s="11" t="s">
        <v>890</v>
      </c>
      <c r="J162" s="15" t="s">
        <v>945</v>
      </c>
      <c r="K162" s="14">
        <v>2245000</v>
      </c>
      <c r="L162" s="22"/>
    </row>
    <row r="163" spans="1:12" s="8" customFormat="1" ht="30.75" customHeight="1" x14ac:dyDescent="0.25">
      <c r="A163" s="10">
        <f t="shared" si="3"/>
        <v>129</v>
      </c>
      <c r="B163" s="11">
        <v>203621367</v>
      </c>
      <c r="C163" s="10" t="s">
        <v>994</v>
      </c>
      <c r="D163" s="10" t="s">
        <v>994</v>
      </c>
      <c r="E163" s="12">
        <v>5925355</v>
      </c>
      <c r="F163" s="11" t="s">
        <v>1006</v>
      </c>
      <c r="G163" s="11" t="s">
        <v>1056</v>
      </c>
      <c r="H163" s="12">
        <v>487130004</v>
      </c>
      <c r="I163" s="11" t="s">
        <v>891</v>
      </c>
      <c r="J163" s="15" t="s">
        <v>946</v>
      </c>
      <c r="K163" s="14">
        <v>6000000</v>
      </c>
      <c r="L163" s="22"/>
    </row>
    <row r="164" spans="1:12" s="8" customFormat="1" ht="30.75" customHeight="1" x14ac:dyDescent="0.25">
      <c r="A164" s="10">
        <f t="shared" si="3"/>
        <v>130</v>
      </c>
      <c r="B164" s="11">
        <v>203621367</v>
      </c>
      <c r="C164" s="10" t="s">
        <v>1055</v>
      </c>
      <c r="D164" s="10" t="s">
        <v>1055</v>
      </c>
      <c r="E164" s="12">
        <v>5925334</v>
      </c>
      <c r="F164" s="11" t="s">
        <v>1006</v>
      </c>
      <c r="G164" s="11" t="s">
        <v>1056</v>
      </c>
      <c r="H164" s="12">
        <v>487130004</v>
      </c>
      <c r="I164" s="11" t="s">
        <v>892</v>
      </c>
      <c r="J164" s="15" t="s">
        <v>946</v>
      </c>
      <c r="K164" s="14">
        <v>10000000</v>
      </c>
      <c r="L164" s="22"/>
    </row>
    <row r="165" spans="1:12" s="8" customFormat="1" ht="30.75" customHeight="1" x14ac:dyDescent="0.25">
      <c r="A165" s="10">
        <f t="shared" si="3"/>
        <v>131</v>
      </c>
      <c r="B165" s="11">
        <v>203621367</v>
      </c>
      <c r="C165" s="10" t="s">
        <v>1057</v>
      </c>
      <c r="D165" s="10" t="s">
        <v>1057</v>
      </c>
      <c r="E165" s="12">
        <v>6054520</v>
      </c>
      <c r="F165" s="11" t="s">
        <v>1006</v>
      </c>
      <c r="G165" s="11" t="s">
        <v>1056</v>
      </c>
      <c r="H165" s="12">
        <v>487130004</v>
      </c>
      <c r="I165" s="11" t="s">
        <v>893</v>
      </c>
      <c r="J165" s="15" t="s">
        <v>947</v>
      </c>
      <c r="K165" s="14">
        <v>11000000</v>
      </c>
      <c r="L165" s="22"/>
    </row>
    <row r="166" spans="1:12" s="8" customFormat="1" ht="30.75" customHeight="1" x14ac:dyDescent="0.25">
      <c r="A166" s="10">
        <f t="shared" si="3"/>
        <v>132</v>
      </c>
      <c r="B166" s="11">
        <v>203621367</v>
      </c>
      <c r="C166" s="10" t="s">
        <v>996</v>
      </c>
      <c r="D166" s="10" t="s">
        <v>996</v>
      </c>
      <c r="E166" s="12">
        <v>6054511</v>
      </c>
      <c r="F166" s="11" t="s">
        <v>1006</v>
      </c>
      <c r="G166" s="11" t="s">
        <v>1056</v>
      </c>
      <c r="H166" s="12">
        <v>487130004</v>
      </c>
      <c r="I166" s="11" t="s">
        <v>894</v>
      </c>
      <c r="J166" s="15" t="s">
        <v>948</v>
      </c>
      <c r="K166" s="14">
        <v>6000000</v>
      </c>
      <c r="L166" s="22"/>
    </row>
    <row r="167" spans="1:12" s="8" customFormat="1" ht="30.75" customHeight="1" x14ac:dyDescent="0.25">
      <c r="A167" s="10">
        <f t="shared" si="3"/>
        <v>133</v>
      </c>
      <c r="B167" s="11">
        <v>203621367</v>
      </c>
      <c r="C167" s="10" t="s">
        <v>1057</v>
      </c>
      <c r="D167" s="10" t="s">
        <v>1057</v>
      </c>
      <c r="E167" s="12">
        <v>6214306</v>
      </c>
      <c r="F167" s="11" t="s">
        <v>1006</v>
      </c>
      <c r="G167" s="11" t="s">
        <v>1056</v>
      </c>
      <c r="H167" s="12">
        <v>487130004</v>
      </c>
      <c r="I167" s="11" t="s">
        <v>895</v>
      </c>
      <c r="J167" s="15" t="s">
        <v>949</v>
      </c>
      <c r="K167" s="14">
        <v>10000000</v>
      </c>
      <c r="L167" s="22"/>
    </row>
    <row r="168" spans="1:12" s="8" customFormat="1" ht="30.75" customHeight="1" x14ac:dyDescent="0.25">
      <c r="A168" s="10">
        <f t="shared" si="3"/>
        <v>134</v>
      </c>
      <c r="B168" s="11">
        <v>203621367</v>
      </c>
      <c r="C168" s="10" t="s">
        <v>996</v>
      </c>
      <c r="D168" s="10" t="s">
        <v>996</v>
      </c>
      <c r="E168" s="12">
        <v>6214307</v>
      </c>
      <c r="F168" s="11" t="s">
        <v>1006</v>
      </c>
      <c r="G168" s="11" t="s">
        <v>1056</v>
      </c>
      <c r="H168" s="12">
        <v>487130004</v>
      </c>
      <c r="I168" s="11" t="s">
        <v>896</v>
      </c>
      <c r="J168" s="15" t="s">
        <v>949</v>
      </c>
      <c r="K168" s="14">
        <v>65002000</v>
      </c>
      <c r="L168" s="22"/>
    </row>
    <row r="169" spans="1:12" s="8" customFormat="1" ht="30.75" customHeight="1" x14ac:dyDescent="0.25">
      <c r="A169" s="10">
        <f t="shared" si="3"/>
        <v>135</v>
      </c>
      <c r="B169" s="11">
        <v>203621367</v>
      </c>
      <c r="C169" s="10" t="s">
        <v>997</v>
      </c>
      <c r="D169" s="10" t="s">
        <v>997</v>
      </c>
      <c r="E169" s="12">
        <v>6298508</v>
      </c>
      <c r="F169" s="11" t="s">
        <v>1006</v>
      </c>
      <c r="G169" s="11" t="s">
        <v>828</v>
      </c>
      <c r="H169" s="12">
        <v>305913275</v>
      </c>
      <c r="I169" s="11" t="s">
        <v>897</v>
      </c>
      <c r="J169" s="15" t="s">
        <v>950</v>
      </c>
      <c r="K169" s="14">
        <v>5970000</v>
      </c>
      <c r="L169" s="22"/>
    </row>
    <row r="170" spans="1:12" s="8" customFormat="1" ht="30.75" customHeight="1" x14ac:dyDescent="0.25">
      <c r="A170" s="10">
        <f t="shared" si="3"/>
        <v>136</v>
      </c>
      <c r="B170" s="11">
        <v>203621367</v>
      </c>
      <c r="C170" s="10" t="s">
        <v>741</v>
      </c>
      <c r="D170" s="10" t="s">
        <v>741</v>
      </c>
      <c r="E170" s="12">
        <v>6299509</v>
      </c>
      <c r="F170" s="11" t="s">
        <v>1006</v>
      </c>
      <c r="G170" s="11" t="s">
        <v>828</v>
      </c>
      <c r="H170" s="12">
        <v>305913275</v>
      </c>
      <c r="I170" s="11" t="s">
        <v>898</v>
      </c>
      <c r="J170" s="15" t="s">
        <v>950</v>
      </c>
      <c r="K170" s="14">
        <v>25590000</v>
      </c>
      <c r="L170" s="22"/>
    </row>
    <row r="171" spans="1:12" s="8" customFormat="1" ht="30.75" customHeight="1" x14ac:dyDescent="0.25">
      <c r="A171" s="10">
        <f t="shared" si="3"/>
        <v>137</v>
      </c>
      <c r="B171" s="11">
        <v>203621367</v>
      </c>
      <c r="C171" s="10" t="s">
        <v>998</v>
      </c>
      <c r="D171" s="10" t="s">
        <v>998</v>
      </c>
      <c r="E171" s="12">
        <v>6299481</v>
      </c>
      <c r="F171" s="11" t="s">
        <v>1006</v>
      </c>
      <c r="G171" s="11" t="s">
        <v>828</v>
      </c>
      <c r="H171" s="12">
        <v>305913275</v>
      </c>
      <c r="I171" s="11" t="s">
        <v>899</v>
      </c>
      <c r="J171" s="15" t="s">
        <v>950</v>
      </c>
      <c r="K171" s="14">
        <v>7459500</v>
      </c>
      <c r="L171" s="22"/>
    </row>
    <row r="172" spans="1:12" s="8" customFormat="1" ht="30.75" customHeight="1" x14ac:dyDescent="0.25">
      <c r="A172" s="10">
        <f t="shared" si="3"/>
        <v>138</v>
      </c>
      <c r="B172" s="11">
        <v>203621367</v>
      </c>
      <c r="C172" s="10" t="s">
        <v>743</v>
      </c>
      <c r="D172" s="10" t="s">
        <v>743</v>
      </c>
      <c r="E172" s="12">
        <v>6298571</v>
      </c>
      <c r="F172" s="11" t="s">
        <v>1006</v>
      </c>
      <c r="G172" s="11" t="s">
        <v>828</v>
      </c>
      <c r="H172" s="12">
        <v>305913275</v>
      </c>
      <c r="I172" s="11" t="s">
        <v>900</v>
      </c>
      <c r="J172" s="15" t="s">
        <v>950</v>
      </c>
      <c r="K172" s="14">
        <v>17434500</v>
      </c>
      <c r="L172" s="22"/>
    </row>
    <row r="173" spans="1:12" s="8" customFormat="1" ht="30.75" customHeight="1" x14ac:dyDescent="0.25">
      <c r="A173" s="10">
        <f t="shared" si="3"/>
        <v>139</v>
      </c>
      <c r="B173" s="11">
        <v>203621367</v>
      </c>
      <c r="C173" s="10" t="s">
        <v>743</v>
      </c>
      <c r="D173" s="10" t="s">
        <v>743</v>
      </c>
      <c r="E173" s="12">
        <v>6298554</v>
      </c>
      <c r="F173" s="11" t="s">
        <v>1006</v>
      </c>
      <c r="G173" s="11" t="s">
        <v>828</v>
      </c>
      <c r="H173" s="12">
        <v>305913275</v>
      </c>
      <c r="I173" s="11" t="s">
        <v>901</v>
      </c>
      <c r="J173" s="15" t="s">
        <v>950</v>
      </c>
      <c r="K173" s="14">
        <v>17659500</v>
      </c>
      <c r="L173" s="22"/>
    </row>
    <row r="174" spans="1:12" s="8" customFormat="1" ht="30.75" customHeight="1" x14ac:dyDescent="0.25">
      <c r="A174" s="10">
        <f t="shared" si="3"/>
        <v>140</v>
      </c>
      <c r="B174" s="11">
        <v>203621367</v>
      </c>
      <c r="C174" s="10" t="s">
        <v>999</v>
      </c>
      <c r="D174" s="10" t="s">
        <v>999</v>
      </c>
      <c r="E174" s="12">
        <v>6298474</v>
      </c>
      <c r="F174" s="11" t="s">
        <v>1006</v>
      </c>
      <c r="G174" s="11" t="s">
        <v>828</v>
      </c>
      <c r="H174" s="12">
        <v>305913275</v>
      </c>
      <c r="I174" s="11" t="s">
        <v>902</v>
      </c>
      <c r="J174" s="15" t="s">
        <v>950</v>
      </c>
      <c r="K174" s="14">
        <v>6570000</v>
      </c>
      <c r="L174" s="22"/>
    </row>
    <row r="175" spans="1:12" s="8" customFormat="1" ht="30.75" customHeight="1" x14ac:dyDescent="0.25">
      <c r="A175" s="10">
        <f t="shared" si="3"/>
        <v>141</v>
      </c>
      <c r="B175" s="11">
        <v>203621367</v>
      </c>
      <c r="C175" s="10" t="s">
        <v>744</v>
      </c>
      <c r="D175" s="10" t="s">
        <v>744</v>
      </c>
      <c r="E175" s="12">
        <v>6299463</v>
      </c>
      <c r="F175" s="11" t="s">
        <v>1006</v>
      </c>
      <c r="G175" s="11" t="s">
        <v>828</v>
      </c>
      <c r="H175" s="12">
        <v>305913275</v>
      </c>
      <c r="I175" s="11" t="s">
        <v>903</v>
      </c>
      <c r="J175" s="15" t="s">
        <v>950</v>
      </c>
      <c r="K175" s="14">
        <v>7504500</v>
      </c>
      <c r="L175" s="22"/>
    </row>
    <row r="176" spans="1:12" s="8" customFormat="1" ht="30.75" customHeight="1" x14ac:dyDescent="0.25">
      <c r="A176" s="10">
        <f t="shared" si="3"/>
        <v>142</v>
      </c>
      <c r="B176" s="11">
        <v>203621367</v>
      </c>
      <c r="C176" s="10" t="s">
        <v>1000</v>
      </c>
      <c r="D176" s="10" t="s">
        <v>1000</v>
      </c>
      <c r="E176" s="12">
        <v>6299526</v>
      </c>
      <c r="F176" s="11" t="s">
        <v>1006</v>
      </c>
      <c r="G176" s="11" t="s">
        <v>1054</v>
      </c>
      <c r="H176" s="12">
        <v>561846476</v>
      </c>
      <c r="I176" s="11" t="s">
        <v>904</v>
      </c>
      <c r="J176" s="15" t="s">
        <v>950</v>
      </c>
      <c r="K176" s="14">
        <v>4199700</v>
      </c>
      <c r="L176" s="22"/>
    </row>
    <row r="177" spans="1:12" s="8" customFormat="1" ht="30.75" customHeight="1" x14ac:dyDescent="0.25">
      <c r="A177" s="10">
        <f t="shared" si="3"/>
        <v>143</v>
      </c>
      <c r="B177" s="11">
        <v>203621367</v>
      </c>
      <c r="C177" s="10" t="s">
        <v>1055</v>
      </c>
      <c r="D177" s="10" t="s">
        <v>1055</v>
      </c>
      <c r="E177" s="12">
        <v>6348885</v>
      </c>
      <c r="F177" s="11" t="s">
        <v>1006</v>
      </c>
      <c r="G177" s="11" t="s">
        <v>1056</v>
      </c>
      <c r="H177" s="12">
        <v>487130004</v>
      </c>
      <c r="I177" s="11" t="s">
        <v>905</v>
      </c>
      <c r="J177" s="15" t="s">
        <v>951</v>
      </c>
      <c r="K177" s="14">
        <v>10000000</v>
      </c>
      <c r="L177" s="22"/>
    </row>
    <row r="178" spans="1:12" s="8" customFormat="1" ht="30.75" customHeight="1" x14ac:dyDescent="0.25">
      <c r="A178" s="10">
        <f t="shared" si="3"/>
        <v>144</v>
      </c>
      <c r="B178" s="11">
        <v>203621367</v>
      </c>
      <c r="C178" s="10" t="s">
        <v>1001</v>
      </c>
      <c r="D178" s="10" t="s">
        <v>1001</v>
      </c>
      <c r="E178" s="12">
        <v>6348889</v>
      </c>
      <c r="F178" s="11" t="s">
        <v>1006</v>
      </c>
      <c r="G178" s="11" t="s">
        <v>1056</v>
      </c>
      <c r="H178" s="12">
        <v>487130004</v>
      </c>
      <c r="I178" s="11" t="s">
        <v>906</v>
      </c>
      <c r="J178" s="15" t="s">
        <v>951</v>
      </c>
      <c r="K178" s="14">
        <v>65002000</v>
      </c>
      <c r="L178" s="22"/>
    </row>
    <row r="179" spans="1:12" s="8" customFormat="1" ht="30.75" customHeight="1" x14ac:dyDescent="0.25">
      <c r="A179" s="10">
        <f t="shared" si="3"/>
        <v>145</v>
      </c>
      <c r="B179" s="11">
        <v>203621367</v>
      </c>
      <c r="C179" s="10" t="s">
        <v>1058</v>
      </c>
      <c r="D179" s="10" t="s">
        <v>1058</v>
      </c>
      <c r="E179" s="12">
        <v>5834111</v>
      </c>
      <c r="F179" s="11" t="s">
        <v>1006</v>
      </c>
      <c r="G179" s="11" t="s">
        <v>303</v>
      </c>
      <c r="H179" s="12">
        <v>305694264</v>
      </c>
      <c r="I179" s="11" t="s">
        <v>443</v>
      </c>
      <c r="J179" s="15" t="s">
        <v>529</v>
      </c>
      <c r="K179" s="14">
        <v>1098000</v>
      </c>
      <c r="L179" s="22"/>
    </row>
    <row r="180" spans="1:12" s="8" customFormat="1" x14ac:dyDescent="0.25">
      <c r="A180" s="18"/>
      <c r="B180" s="19"/>
      <c r="C180" s="19" t="s">
        <v>1016</v>
      </c>
      <c r="D180" s="19"/>
      <c r="E180" s="19"/>
      <c r="F180" s="19"/>
      <c r="G180" s="19"/>
      <c r="H180" s="19"/>
      <c r="I180" s="19"/>
      <c r="J180" s="19"/>
      <c r="K180" s="20">
        <f>SUM(K35:K179)</f>
        <v>2057068569.4000001</v>
      </c>
      <c r="L180" s="25"/>
    </row>
    <row r="181" spans="1:12" s="8" customFormat="1" ht="21" customHeight="1" x14ac:dyDescent="0.25">
      <c r="A181" s="28" t="s">
        <v>1059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4"/>
    </row>
    <row r="182" spans="1:12" s="8" customFormat="1" ht="60.75" customHeight="1" x14ac:dyDescent="0.25">
      <c r="A182" s="10">
        <v>1</v>
      </c>
      <c r="B182" s="11">
        <v>203621367</v>
      </c>
      <c r="C182" s="10" t="s">
        <v>588</v>
      </c>
      <c r="D182" s="10" t="s">
        <v>588</v>
      </c>
      <c r="E182" s="12">
        <v>241210083424251</v>
      </c>
      <c r="F182" s="11" t="s">
        <v>1006</v>
      </c>
      <c r="G182" s="11" t="s">
        <v>544</v>
      </c>
      <c r="H182" s="12">
        <v>309169644</v>
      </c>
      <c r="I182" s="11">
        <v>2892959</v>
      </c>
      <c r="J182" s="15" t="s">
        <v>567</v>
      </c>
      <c r="K182" s="14">
        <v>8800000</v>
      </c>
      <c r="L182" s="24"/>
    </row>
    <row r="183" spans="1:12" s="8" customFormat="1" ht="60.75" customHeight="1" x14ac:dyDescent="0.25">
      <c r="A183" s="10">
        <f>+A182+1</f>
        <v>2</v>
      </c>
      <c r="B183" s="11">
        <v>203621367</v>
      </c>
      <c r="C183" s="10" t="s">
        <v>616</v>
      </c>
      <c r="D183" s="10" t="s">
        <v>616</v>
      </c>
      <c r="E183" s="12">
        <v>251210083434059</v>
      </c>
      <c r="F183" s="11" t="s">
        <v>1006</v>
      </c>
      <c r="G183" s="11" t="s">
        <v>1060</v>
      </c>
      <c r="H183" s="12">
        <v>302638453</v>
      </c>
      <c r="I183" s="11">
        <v>2904737</v>
      </c>
      <c r="J183" s="15" t="s">
        <v>568</v>
      </c>
      <c r="K183" s="14">
        <v>10000000</v>
      </c>
      <c r="L183" s="24"/>
    </row>
    <row r="184" spans="1:12" s="8" customFormat="1" ht="60.75" customHeight="1" x14ac:dyDescent="0.25">
      <c r="A184" s="10">
        <f t="shared" ref="A184:A195" si="4">+A183+1</f>
        <v>3</v>
      </c>
      <c r="B184" s="11">
        <v>203621367</v>
      </c>
      <c r="C184" s="10" t="s">
        <v>616</v>
      </c>
      <c r="D184" s="10" t="s">
        <v>616</v>
      </c>
      <c r="E184" s="12">
        <v>251210083434066</v>
      </c>
      <c r="F184" s="11" t="s">
        <v>1006</v>
      </c>
      <c r="G184" s="11" t="s">
        <v>1060</v>
      </c>
      <c r="H184" s="12">
        <v>302638453</v>
      </c>
      <c r="I184" s="11">
        <v>2904736</v>
      </c>
      <c r="J184" s="15" t="s">
        <v>569</v>
      </c>
      <c r="K184" s="14">
        <v>2000000</v>
      </c>
      <c r="L184" s="24"/>
    </row>
    <row r="185" spans="1:12" s="8" customFormat="1" ht="60.75" customHeight="1" x14ac:dyDescent="0.25">
      <c r="A185" s="10">
        <f t="shared" si="4"/>
        <v>4</v>
      </c>
      <c r="B185" s="11">
        <v>203621367</v>
      </c>
      <c r="C185" s="10" t="s">
        <v>586</v>
      </c>
      <c r="D185" s="10" t="s">
        <v>586</v>
      </c>
      <c r="E185" s="12">
        <v>251210083530243</v>
      </c>
      <c r="F185" s="11" t="s">
        <v>1006</v>
      </c>
      <c r="G185" s="11" t="s">
        <v>255</v>
      </c>
      <c r="H185" s="12">
        <v>306089114</v>
      </c>
      <c r="I185" s="11">
        <v>2983829</v>
      </c>
      <c r="J185" s="15" t="s">
        <v>570</v>
      </c>
      <c r="K185" s="14">
        <v>230000</v>
      </c>
      <c r="L185" s="24"/>
    </row>
    <row r="186" spans="1:12" s="8" customFormat="1" ht="60.75" customHeight="1" x14ac:dyDescent="0.25">
      <c r="A186" s="10">
        <f t="shared" si="4"/>
        <v>5</v>
      </c>
      <c r="B186" s="11">
        <v>203621367</v>
      </c>
      <c r="C186" s="10" t="s">
        <v>616</v>
      </c>
      <c r="D186" s="10" t="s">
        <v>616</v>
      </c>
      <c r="E186" s="12">
        <v>251210083575536</v>
      </c>
      <c r="F186" s="11" t="s">
        <v>1006</v>
      </c>
      <c r="G186" s="11" t="s">
        <v>1061</v>
      </c>
      <c r="H186" s="12">
        <v>306894560</v>
      </c>
      <c r="I186" s="11">
        <v>3022198</v>
      </c>
      <c r="J186" s="15" t="s">
        <v>571</v>
      </c>
      <c r="K186" s="14">
        <v>2352000</v>
      </c>
      <c r="L186" s="24"/>
    </row>
    <row r="187" spans="1:12" s="8" customFormat="1" ht="60.75" customHeight="1" x14ac:dyDescent="0.25">
      <c r="A187" s="10">
        <f t="shared" si="4"/>
        <v>6</v>
      </c>
      <c r="B187" s="11">
        <v>203621367</v>
      </c>
      <c r="C187" s="10" t="s">
        <v>585</v>
      </c>
      <c r="D187" s="10" t="s">
        <v>585</v>
      </c>
      <c r="E187" s="12">
        <v>251210083529931</v>
      </c>
      <c r="F187" s="11" t="s">
        <v>1006</v>
      </c>
      <c r="G187" s="11" t="s">
        <v>255</v>
      </c>
      <c r="H187" s="12">
        <v>306089114</v>
      </c>
      <c r="I187" s="11">
        <v>2983590</v>
      </c>
      <c r="J187" s="15" t="s">
        <v>572</v>
      </c>
      <c r="K187" s="14">
        <v>997500</v>
      </c>
      <c r="L187" s="24"/>
    </row>
    <row r="188" spans="1:12" s="8" customFormat="1" ht="60.75" customHeight="1" x14ac:dyDescent="0.25">
      <c r="A188" s="10">
        <f t="shared" si="4"/>
        <v>7</v>
      </c>
      <c r="B188" s="11">
        <v>203621367</v>
      </c>
      <c r="C188" s="10" t="s">
        <v>1002</v>
      </c>
      <c r="D188" s="10" t="s">
        <v>1002</v>
      </c>
      <c r="E188" s="12">
        <v>251210083629001</v>
      </c>
      <c r="F188" s="11" t="s">
        <v>1006</v>
      </c>
      <c r="G188" s="11" t="s">
        <v>1061</v>
      </c>
      <c r="H188" s="12">
        <v>306894560</v>
      </c>
      <c r="I188" s="11">
        <v>3072683</v>
      </c>
      <c r="J188" s="15" t="s">
        <v>573</v>
      </c>
      <c r="K188" s="14">
        <v>378000</v>
      </c>
      <c r="L188" s="24"/>
    </row>
    <row r="189" spans="1:12" s="8" customFormat="1" ht="60.75" customHeight="1" x14ac:dyDescent="0.25">
      <c r="A189" s="10">
        <f t="shared" si="4"/>
        <v>8</v>
      </c>
      <c r="B189" s="11">
        <v>203621367</v>
      </c>
      <c r="C189" s="10" t="s">
        <v>1003</v>
      </c>
      <c r="D189" s="10" t="s">
        <v>1003</v>
      </c>
      <c r="E189" s="12">
        <v>251211143793358</v>
      </c>
      <c r="F189" s="11" t="s">
        <v>1006</v>
      </c>
      <c r="G189" s="11" t="s">
        <v>270</v>
      </c>
      <c r="H189" s="12">
        <v>302216203</v>
      </c>
      <c r="I189" s="11">
        <v>3208112</v>
      </c>
      <c r="J189" s="15" t="s">
        <v>574</v>
      </c>
      <c r="K189" s="14">
        <v>1209600</v>
      </c>
      <c r="L189" s="24"/>
    </row>
    <row r="190" spans="1:12" s="8" customFormat="1" ht="60.75" customHeight="1" x14ac:dyDescent="0.25">
      <c r="A190" s="10">
        <f t="shared" si="4"/>
        <v>9</v>
      </c>
      <c r="B190" s="11">
        <v>203621367</v>
      </c>
      <c r="C190" s="10" t="s">
        <v>1004</v>
      </c>
      <c r="D190" s="10" t="s">
        <v>1004</v>
      </c>
      <c r="E190" s="12">
        <v>251211143898663</v>
      </c>
      <c r="F190" s="11" t="s">
        <v>1006</v>
      </c>
      <c r="G190" s="11" t="s">
        <v>547</v>
      </c>
      <c r="H190" s="12">
        <v>311190179</v>
      </c>
      <c r="I190" s="11">
        <v>3328028</v>
      </c>
      <c r="J190" s="15" t="s">
        <v>575</v>
      </c>
      <c r="K190" s="14">
        <v>800000</v>
      </c>
      <c r="L190" s="24"/>
    </row>
    <row r="191" spans="1:12" s="8" customFormat="1" ht="60.75" customHeight="1" x14ac:dyDescent="0.25">
      <c r="A191" s="10">
        <f t="shared" si="4"/>
        <v>10</v>
      </c>
      <c r="B191" s="11">
        <v>203621367</v>
      </c>
      <c r="C191" s="10" t="s">
        <v>965</v>
      </c>
      <c r="D191" s="10" t="s">
        <v>965</v>
      </c>
      <c r="E191" s="12">
        <v>251211144005696</v>
      </c>
      <c r="F191" s="11" t="s">
        <v>1006</v>
      </c>
      <c r="G191" s="11" t="s">
        <v>548</v>
      </c>
      <c r="H191" s="12">
        <v>310739244</v>
      </c>
      <c r="I191" s="11">
        <v>3420505</v>
      </c>
      <c r="J191" s="15" t="s">
        <v>576</v>
      </c>
      <c r="K191" s="14">
        <v>2500000</v>
      </c>
      <c r="L191" s="24"/>
    </row>
    <row r="192" spans="1:12" s="8" customFormat="1" ht="60.75" customHeight="1" x14ac:dyDescent="0.25">
      <c r="A192" s="10">
        <f t="shared" si="4"/>
        <v>11</v>
      </c>
      <c r="B192" s="11">
        <v>203621367</v>
      </c>
      <c r="C192" s="10" t="s">
        <v>616</v>
      </c>
      <c r="D192" s="10" t="s">
        <v>616</v>
      </c>
      <c r="E192" s="12">
        <v>251211143978605</v>
      </c>
      <c r="F192" s="11" t="s">
        <v>1006</v>
      </c>
      <c r="G192" s="11" t="s">
        <v>1060</v>
      </c>
      <c r="H192" s="12">
        <v>302638453</v>
      </c>
      <c r="I192" s="11">
        <v>3401712</v>
      </c>
      <c r="J192" s="15" t="s">
        <v>577</v>
      </c>
      <c r="K192" s="14">
        <v>12000000</v>
      </c>
      <c r="L192" s="24"/>
    </row>
    <row r="193" spans="1:12" s="8" customFormat="1" ht="60.75" customHeight="1" x14ac:dyDescent="0.25">
      <c r="A193" s="10">
        <f t="shared" si="4"/>
        <v>12</v>
      </c>
      <c r="B193" s="11">
        <v>203621367</v>
      </c>
      <c r="C193" s="10" t="s">
        <v>966</v>
      </c>
      <c r="D193" s="10" t="s">
        <v>966</v>
      </c>
      <c r="E193" s="12">
        <v>251211144562024</v>
      </c>
      <c r="F193" s="11" t="s">
        <v>1006</v>
      </c>
      <c r="G193" s="11" t="s">
        <v>270</v>
      </c>
      <c r="H193" s="12">
        <v>302216203</v>
      </c>
      <c r="I193" s="11">
        <v>3916509</v>
      </c>
      <c r="J193" s="15" t="s">
        <v>959</v>
      </c>
      <c r="K193" s="14">
        <v>3024000</v>
      </c>
      <c r="L193" s="24"/>
    </row>
    <row r="194" spans="1:12" s="8" customFormat="1" ht="60.75" customHeight="1" x14ac:dyDescent="0.25">
      <c r="A194" s="10">
        <f t="shared" si="4"/>
        <v>13</v>
      </c>
      <c r="B194" s="11">
        <v>203621367</v>
      </c>
      <c r="C194" s="10" t="s">
        <v>1005</v>
      </c>
      <c r="D194" s="10" t="s">
        <v>1005</v>
      </c>
      <c r="E194" s="12">
        <v>251211144556295</v>
      </c>
      <c r="F194" s="11" t="s">
        <v>1006</v>
      </c>
      <c r="G194" s="11" t="s">
        <v>955</v>
      </c>
      <c r="H194" s="12">
        <v>200848014</v>
      </c>
      <c r="I194" s="11">
        <v>3911803</v>
      </c>
      <c r="J194" s="15" t="s">
        <v>960</v>
      </c>
      <c r="K194" s="14">
        <v>6188284</v>
      </c>
      <c r="L194" s="24"/>
    </row>
    <row r="195" spans="1:12" s="8" customFormat="1" ht="60.75" customHeight="1" x14ac:dyDescent="0.25">
      <c r="A195" s="10">
        <f t="shared" si="4"/>
        <v>14</v>
      </c>
      <c r="B195" s="11">
        <v>203621367</v>
      </c>
      <c r="C195" s="10" t="s">
        <v>587</v>
      </c>
      <c r="D195" s="10" t="s">
        <v>587</v>
      </c>
      <c r="E195" s="12">
        <v>251211144178927</v>
      </c>
      <c r="F195" s="11" t="s">
        <v>1006</v>
      </c>
      <c r="G195" s="11" t="s">
        <v>1062</v>
      </c>
      <c r="H195" s="12">
        <v>205353003</v>
      </c>
      <c r="I195" s="11">
        <v>3599138</v>
      </c>
      <c r="J195" s="15" t="s">
        <v>578</v>
      </c>
      <c r="K195" s="14">
        <v>21141120</v>
      </c>
      <c r="L195" s="24"/>
    </row>
    <row r="196" spans="1:12" s="8" customFormat="1" x14ac:dyDescent="0.25">
      <c r="A196" s="18"/>
      <c r="B196" s="19"/>
      <c r="C196" s="19" t="s">
        <v>1016</v>
      </c>
      <c r="D196" s="19"/>
      <c r="E196" s="19"/>
      <c r="F196" s="19"/>
      <c r="G196" s="19"/>
      <c r="H196" s="19"/>
      <c r="I196" s="19"/>
      <c r="J196" s="19"/>
      <c r="K196" s="20">
        <f>SUM(K182:K195)</f>
        <v>71620504</v>
      </c>
      <c r="L196" s="25"/>
    </row>
    <row r="197" spans="1:12" s="8" customFormat="1" x14ac:dyDescent="0.25">
      <c r="A197" s="27" t="s">
        <v>1063</v>
      </c>
      <c r="B197" s="27"/>
      <c r="C197" s="27"/>
      <c r="D197" s="27"/>
      <c r="E197" s="27"/>
      <c r="F197" s="27"/>
      <c r="G197" s="27"/>
      <c r="H197" s="27"/>
      <c r="I197" s="27"/>
      <c r="J197" s="26"/>
      <c r="K197" s="16">
        <f>+K196+K180+K33</f>
        <v>2727638968.48</v>
      </c>
      <c r="L197" s="25"/>
    </row>
    <row r="198" spans="1:12" s="8" customFormat="1" x14ac:dyDescent="0.25">
      <c r="A198" s="27" t="s">
        <v>1064</v>
      </c>
      <c r="B198" s="27"/>
      <c r="C198" s="27"/>
      <c r="D198" s="27"/>
      <c r="E198" s="27"/>
      <c r="F198" s="27"/>
      <c r="G198" s="27"/>
      <c r="H198" s="27"/>
      <c r="I198" s="27"/>
      <c r="J198" s="26"/>
      <c r="K198" s="16">
        <f>+K197</f>
        <v>2727638968.48</v>
      </c>
      <c r="L198" s="23"/>
    </row>
  </sheetData>
  <mergeCells count="8">
    <mergeCell ref="A181:K181"/>
    <mergeCell ref="A197:I197"/>
    <mergeCell ref="A198:I198"/>
    <mergeCell ref="A1:K1"/>
    <mergeCell ref="A5:K5"/>
    <mergeCell ref="A7:K7"/>
    <mergeCell ref="A9:K9"/>
    <mergeCell ref="A34:K34"/>
  </mergeCells>
  <pageMargins left="0.39370078740157483" right="0.39370078740157483" top="0.39370078740157483" bottom="0.39370078740157483" header="0.23622047244094488" footer="0.23622047244094488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643D-DEEC-42FD-8F3C-24DCAD11CE7F}">
  <sheetPr>
    <pageSetUpPr fitToPage="1"/>
  </sheetPr>
  <dimension ref="A1:L198"/>
  <sheetViews>
    <sheetView zoomScale="85" zoomScaleNormal="85" workbookViewId="0">
      <pane xSplit="2" ySplit="4" topLeftCell="C187" activePane="bottomRight" state="frozen"/>
      <selection pane="topRight" activeCell="C1" sqref="C1"/>
      <selection pane="bottomLeft" activeCell="A6" sqref="A6"/>
      <selection pane="bottomRight" activeCell="D182" sqref="D182:D195"/>
    </sheetView>
  </sheetViews>
  <sheetFormatPr defaultColWidth="9.140625" defaultRowHeight="15.75" x14ac:dyDescent="0.25"/>
  <cols>
    <col min="1" max="1" width="6" style="1" customWidth="1"/>
    <col min="2" max="2" width="26" style="1" customWidth="1"/>
    <col min="3" max="3" width="36.7109375" style="1" customWidth="1"/>
    <col min="4" max="4" width="32.28515625" style="1" customWidth="1"/>
    <col min="5" max="5" width="19.5703125" style="2" customWidth="1"/>
    <col min="6" max="6" width="14.28515625" style="1" customWidth="1"/>
    <col min="7" max="7" width="43.5703125" style="1" customWidth="1"/>
    <col min="8" max="8" width="19.5703125" style="2" customWidth="1"/>
    <col min="9" max="9" width="25" style="1" customWidth="1"/>
    <col min="10" max="10" width="18.42578125" style="1" customWidth="1"/>
    <col min="11" max="11" width="17.85546875" style="1" customWidth="1"/>
    <col min="12" max="13" width="16.7109375" style="1" bestFit="1" customWidth="1"/>
    <col min="14" max="16384" width="9.140625" style="1"/>
  </cols>
  <sheetData>
    <row r="1" spans="1:12" x14ac:dyDescent="0.25">
      <c r="A1" s="30" t="s">
        <v>673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2.25" customHeight="1" x14ac:dyDescent="0.25">
      <c r="A3" s="5" t="s">
        <v>36</v>
      </c>
      <c r="B3" s="3" t="s">
        <v>35</v>
      </c>
      <c r="C3" s="3" t="s">
        <v>13</v>
      </c>
      <c r="D3" s="3" t="s">
        <v>41</v>
      </c>
      <c r="E3" s="4" t="s">
        <v>14</v>
      </c>
      <c r="F3" s="3" t="s">
        <v>15</v>
      </c>
      <c r="G3" s="4" t="s">
        <v>42</v>
      </c>
      <c r="H3" s="4" t="s">
        <v>37</v>
      </c>
      <c r="I3" s="3" t="s">
        <v>38</v>
      </c>
      <c r="J3" s="3" t="s">
        <v>39</v>
      </c>
      <c r="K3" s="3" t="s">
        <v>40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J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ref="K4" si="1">+J4+1</f>
        <v>11</v>
      </c>
    </row>
    <row r="5" spans="1:12" s="8" customFormat="1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671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672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31.5" x14ac:dyDescent="0.25">
      <c r="A10" s="10">
        <v>1</v>
      </c>
      <c r="B10" s="11">
        <v>203621367</v>
      </c>
      <c r="C10" s="11" t="s">
        <v>622</v>
      </c>
      <c r="D10" s="11" t="s">
        <v>622</v>
      </c>
      <c r="E10" s="11" t="s">
        <v>55</v>
      </c>
      <c r="F10" s="11" t="s">
        <v>617</v>
      </c>
      <c r="G10" s="11" t="s">
        <v>67</v>
      </c>
      <c r="H10" s="11" t="s">
        <v>77</v>
      </c>
      <c r="I10" s="11" t="s">
        <v>87</v>
      </c>
      <c r="J10" s="11" t="s">
        <v>99</v>
      </c>
      <c r="K10" s="13">
        <v>966780</v>
      </c>
      <c r="L10" s="24"/>
    </row>
    <row r="11" spans="1:12" s="8" customFormat="1" ht="31.5" x14ac:dyDescent="0.25">
      <c r="A11" s="10">
        <f>+A10+1</f>
        <v>2</v>
      </c>
      <c r="B11" s="11">
        <v>203621367</v>
      </c>
      <c r="C11" s="11" t="s">
        <v>620</v>
      </c>
      <c r="D11" s="11" t="s">
        <v>620</v>
      </c>
      <c r="E11" s="11" t="s">
        <v>52</v>
      </c>
      <c r="F11" s="11" t="s">
        <v>617</v>
      </c>
      <c r="G11" s="11" t="s">
        <v>64</v>
      </c>
      <c r="H11" s="11" t="s">
        <v>74</v>
      </c>
      <c r="I11" s="11" t="s">
        <v>84</v>
      </c>
      <c r="J11" s="11" t="s">
        <v>96</v>
      </c>
      <c r="K11" s="13">
        <v>3854000</v>
      </c>
      <c r="L11" s="24"/>
    </row>
    <row r="12" spans="1:12" s="8" customFormat="1" ht="31.5" x14ac:dyDescent="0.25">
      <c r="A12" s="10">
        <f t="shared" ref="A12:A32" si="2">+A11+1</f>
        <v>3</v>
      </c>
      <c r="B12" s="11">
        <v>203621367</v>
      </c>
      <c r="C12" s="11" t="s">
        <v>621</v>
      </c>
      <c r="D12" s="11" t="s">
        <v>621</v>
      </c>
      <c r="E12" s="11" t="s">
        <v>53</v>
      </c>
      <c r="F12" s="11" t="s">
        <v>617</v>
      </c>
      <c r="G12" s="11" t="s">
        <v>65</v>
      </c>
      <c r="H12" s="11" t="s">
        <v>75</v>
      </c>
      <c r="I12" s="11" t="s">
        <v>85</v>
      </c>
      <c r="J12" s="11" t="s">
        <v>97</v>
      </c>
      <c r="K12" s="13">
        <v>2112000</v>
      </c>
      <c r="L12" s="24"/>
    </row>
    <row r="13" spans="1:12" s="8" customFormat="1" ht="31.5" x14ac:dyDescent="0.25">
      <c r="A13" s="10">
        <f t="shared" si="2"/>
        <v>4</v>
      </c>
      <c r="B13" s="11">
        <v>203621367</v>
      </c>
      <c r="C13" s="11" t="s">
        <v>618</v>
      </c>
      <c r="D13" s="11" t="s">
        <v>618</v>
      </c>
      <c r="E13" s="11" t="s">
        <v>48</v>
      </c>
      <c r="F13" s="11" t="s">
        <v>617</v>
      </c>
      <c r="G13" s="11" t="s">
        <v>60</v>
      </c>
      <c r="H13" s="11" t="s">
        <v>70</v>
      </c>
      <c r="I13" s="11" t="s">
        <v>80</v>
      </c>
      <c r="J13" s="11" t="s">
        <v>92</v>
      </c>
      <c r="K13" s="13">
        <v>334152</v>
      </c>
      <c r="L13" s="24"/>
    </row>
    <row r="14" spans="1:12" s="8" customFormat="1" ht="31.5" x14ac:dyDescent="0.25">
      <c r="A14" s="10">
        <f t="shared" si="2"/>
        <v>5</v>
      </c>
      <c r="B14" s="11">
        <v>203621367</v>
      </c>
      <c r="C14" s="11" t="s">
        <v>620</v>
      </c>
      <c r="D14" s="11" t="s">
        <v>620</v>
      </c>
      <c r="E14" s="11" t="s">
        <v>56</v>
      </c>
      <c r="F14" s="11" t="s">
        <v>617</v>
      </c>
      <c r="G14" s="11" t="s">
        <v>68</v>
      </c>
      <c r="H14" s="11" t="s">
        <v>78</v>
      </c>
      <c r="I14" s="11" t="s">
        <v>88</v>
      </c>
      <c r="J14" s="11" t="s">
        <v>100</v>
      </c>
      <c r="K14" s="13">
        <v>686200</v>
      </c>
      <c r="L14" s="24"/>
    </row>
    <row r="15" spans="1:12" s="8" customFormat="1" ht="31.5" x14ac:dyDescent="0.25">
      <c r="A15" s="10">
        <f t="shared" si="2"/>
        <v>6</v>
      </c>
      <c r="B15" s="11">
        <v>203621367</v>
      </c>
      <c r="C15" s="11" t="s">
        <v>619</v>
      </c>
      <c r="D15" s="11" t="s">
        <v>619</v>
      </c>
      <c r="E15" s="11" t="s">
        <v>57</v>
      </c>
      <c r="F15" s="11" t="s">
        <v>617</v>
      </c>
      <c r="G15" s="11" t="s">
        <v>68</v>
      </c>
      <c r="H15" s="11" t="s">
        <v>78</v>
      </c>
      <c r="I15" s="11" t="s">
        <v>89</v>
      </c>
      <c r="J15" s="11" t="s">
        <v>101</v>
      </c>
      <c r="K15" s="13">
        <v>369600</v>
      </c>
      <c r="L15" s="24"/>
    </row>
    <row r="16" spans="1:12" s="8" customFormat="1" ht="31.5" x14ac:dyDescent="0.25">
      <c r="A16" s="10">
        <f t="shared" si="2"/>
        <v>7</v>
      </c>
      <c r="B16" s="11">
        <v>203621367</v>
      </c>
      <c r="C16" s="11" t="s">
        <v>619</v>
      </c>
      <c r="D16" s="11" t="s">
        <v>619</v>
      </c>
      <c r="E16" s="11" t="s">
        <v>58</v>
      </c>
      <c r="F16" s="11" t="s">
        <v>617</v>
      </c>
      <c r="G16" s="11" t="s">
        <v>68</v>
      </c>
      <c r="H16" s="11" t="s">
        <v>78</v>
      </c>
      <c r="I16" s="11" t="s">
        <v>90</v>
      </c>
      <c r="J16" s="11" t="s">
        <v>102</v>
      </c>
      <c r="K16" s="13">
        <v>457080</v>
      </c>
      <c r="L16" s="24"/>
    </row>
    <row r="17" spans="1:12" s="8" customFormat="1" ht="31.5" x14ac:dyDescent="0.25">
      <c r="A17" s="10">
        <f t="shared" si="2"/>
        <v>8</v>
      </c>
      <c r="B17" s="11">
        <v>203621367</v>
      </c>
      <c r="C17" s="11" t="s">
        <v>620</v>
      </c>
      <c r="D17" s="11" t="s">
        <v>620</v>
      </c>
      <c r="E17" s="11" t="s">
        <v>51</v>
      </c>
      <c r="F17" s="11" t="s">
        <v>617</v>
      </c>
      <c r="G17" s="11" t="s">
        <v>63</v>
      </c>
      <c r="H17" s="11" t="s">
        <v>73</v>
      </c>
      <c r="I17" s="11" t="s">
        <v>83</v>
      </c>
      <c r="J17" s="11" t="s">
        <v>95</v>
      </c>
      <c r="K17" s="13">
        <v>164000</v>
      </c>
      <c r="L17" s="24"/>
    </row>
    <row r="18" spans="1:12" s="8" customFormat="1" ht="31.5" x14ac:dyDescent="0.25">
      <c r="A18" s="10">
        <f t="shared" si="2"/>
        <v>9</v>
      </c>
      <c r="B18" s="11">
        <v>203621367</v>
      </c>
      <c r="C18" s="11" t="s">
        <v>622</v>
      </c>
      <c r="D18" s="11" t="s">
        <v>622</v>
      </c>
      <c r="E18" s="11" t="s">
        <v>54</v>
      </c>
      <c r="F18" s="11" t="s">
        <v>617</v>
      </c>
      <c r="G18" s="11" t="s">
        <v>66</v>
      </c>
      <c r="H18" s="11" t="s">
        <v>76</v>
      </c>
      <c r="I18" s="11" t="s">
        <v>86</v>
      </c>
      <c r="J18" s="21" t="s">
        <v>98</v>
      </c>
      <c r="K18" s="13">
        <v>16983943.079999998</v>
      </c>
      <c r="L18" s="24"/>
    </row>
    <row r="19" spans="1:12" s="8" customFormat="1" ht="31.5" x14ac:dyDescent="0.25">
      <c r="A19" s="10">
        <f t="shared" si="2"/>
        <v>10</v>
      </c>
      <c r="B19" s="11">
        <v>203621367</v>
      </c>
      <c r="C19" s="11" t="s">
        <v>622</v>
      </c>
      <c r="D19" s="11" t="s">
        <v>622</v>
      </c>
      <c r="E19" s="11" t="s">
        <v>59</v>
      </c>
      <c r="F19" s="11" t="s">
        <v>617</v>
      </c>
      <c r="G19" s="11" t="s">
        <v>69</v>
      </c>
      <c r="H19" s="11" t="s">
        <v>79</v>
      </c>
      <c r="I19" s="11" t="s">
        <v>91</v>
      </c>
      <c r="J19" s="21" t="s">
        <v>103</v>
      </c>
      <c r="K19" s="13">
        <v>35993600</v>
      </c>
      <c r="L19" s="24"/>
    </row>
    <row r="20" spans="1:12" s="8" customFormat="1" ht="31.5" x14ac:dyDescent="0.25">
      <c r="A20" s="10">
        <f t="shared" si="2"/>
        <v>11</v>
      </c>
      <c r="B20" s="11">
        <v>203621367</v>
      </c>
      <c r="C20" s="11" t="s">
        <v>619</v>
      </c>
      <c r="D20" s="11" t="s">
        <v>619</v>
      </c>
      <c r="E20" s="11" t="s">
        <v>50</v>
      </c>
      <c r="F20" s="11" t="s">
        <v>617</v>
      </c>
      <c r="G20" s="11" t="s">
        <v>62</v>
      </c>
      <c r="H20" s="11" t="s">
        <v>72</v>
      </c>
      <c r="I20" s="11" t="s">
        <v>82</v>
      </c>
      <c r="J20" s="21" t="s">
        <v>94</v>
      </c>
      <c r="K20" s="13">
        <v>124200</v>
      </c>
      <c r="L20" s="24"/>
    </row>
    <row r="21" spans="1:12" s="8" customFormat="1" ht="31.5" x14ac:dyDescent="0.25">
      <c r="A21" s="10">
        <f t="shared" si="2"/>
        <v>12</v>
      </c>
      <c r="B21" s="11">
        <v>203621367</v>
      </c>
      <c r="C21" s="11" t="s">
        <v>618</v>
      </c>
      <c r="D21" s="11" t="s">
        <v>618</v>
      </c>
      <c r="E21" s="11" t="s">
        <v>49</v>
      </c>
      <c r="F21" s="11" t="s">
        <v>617</v>
      </c>
      <c r="G21" s="11" t="s">
        <v>61</v>
      </c>
      <c r="H21" s="11" t="s">
        <v>71</v>
      </c>
      <c r="I21" s="11" t="s">
        <v>81</v>
      </c>
      <c r="J21" s="21" t="s">
        <v>93</v>
      </c>
      <c r="K21" s="13">
        <v>5412000</v>
      </c>
      <c r="L21" s="24"/>
    </row>
    <row r="22" spans="1:12" s="8" customFormat="1" ht="31.5" x14ac:dyDescent="0.25">
      <c r="A22" s="10">
        <f t="shared" si="2"/>
        <v>13</v>
      </c>
      <c r="B22" s="11">
        <v>203621367</v>
      </c>
      <c r="C22" s="11" t="s">
        <v>632</v>
      </c>
      <c r="D22" s="11" t="s">
        <v>632</v>
      </c>
      <c r="E22" s="11" t="s">
        <v>676</v>
      </c>
      <c r="F22" s="11" t="s">
        <v>617</v>
      </c>
      <c r="G22" s="11" t="s">
        <v>687</v>
      </c>
      <c r="H22" s="11" t="s">
        <v>694</v>
      </c>
      <c r="I22" s="11" t="s">
        <v>701</v>
      </c>
      <c r="J22" s="21" t="s">
        <v>712</v>
      </c>
      <c r="K22" s="13">
        <v>336000</v>
      </c>
      <c r="L22" s="24"/>
    </row>
    <row r="23" spans="1:12" s="8" customFormat="1" ht="31.5" x14ac:dyDescent="0.25">
      <c r="A23" s="10">
        <f t="shared" si="2"/>
        <v>14</v>
      </c>
      <c r="B23" s="11">
        <v>203621367</v>
      </c>
      <c r="C23" s="11" t="s">
        <v>619</v>
      </c>
      <c r="D23" s="11" t="s">
        <v>619</v>
      </c>
      <c r="E23" s="11" t="s">
        <v>677</v>
      </c>
      <c r="F23" s="11" t="s">
        <v>617</v>
      </c>
      <c r="G23" s="11" t="s">
        <v>687</v>
      </c>
      <c r="H23" s="11" t="s">
        <v>694</v>
      </c>
      <c r="I23" s="11" t="s">
        <v>702</v>
      </c>
      <c r="J23" s="21" t="s">
        <v>713</v>
      </c>
      <c r="K23" s="13">
        <v>144000</v>
      </c>
      <c r="L23" s="24"/>
    </row>
    <row r="24" spans="1:12" s="8" customFormat="1" ht="31.5" x14ac:dyDescent="0.25">
      <c r="A24" s="10">
        <f t="shared" si="2"/>
        <v>15</v>
      </c>
      <c r="B24" s="11">
        <v>203621367</v>
      </c>
      <c r="C24" s="11" t="s">
        <v>621</v>
      </c>
      <c r="D24" s="11" t="s">
        <v>621</v>
      </c>
      <c r="E24" s="11" t="s">
        <v>678</v>
      </c>
      <c r="F24" s="11" t="s">
        <v>617</v>
      </c>
      <c r="G24" s="11" t="s">
        <v>688</v>
      </c>
      <c r="H24" s="11" t="s">
        <v>695</v>
      </c>
      <c r="I24" s="11" t="s">
        <v>703</v>
      </c>
      <c r="J24" s="21" t="s">
        <v>714</v>
      </c>
      <c r="K24" s="13">
        <v>200000</v>
      </c>
      <c r="L24" s="24"/>
    </row>
    <row r="25" spans="1:12" s="8" customFormat="1" ht="31.5" x14ac:dyDescent="0.25">
      <c r="A25" s="10">
        <f t="shared" si="2"/>
        <v>16</v>
      </c>
      <c r="B25" s="11">
        <v>203621367</v>
      </c>
      <c r="C25" s="11" t="s">
        <v>621</v>
      </c>
      <c r="D25" s="11" t="s">
        <v>621</v>
      </c>
      <c r="E25" s="11" t="s">
        <v>679</v>
      </c>
      <c r="F25" s="11" t="s">
        <v>617</v>
      </c>
      <c r="G25" s="11" t="s">
        <v>689</v>
      </c>
      <c r="H25" s="11" t="s">
        <v>696</v>
      </c>
      <c r="I25" s="11" t="s">
        <v>704</v>
      </c>
      <c r="J25" s="21" t="s">
        <v>715</v>
      </c>
      <c r="K25" s="13">
        <v>736000</v>
      </c>
      <c r="L25" s="24"/>
    </row>
    <row r="26" spans="1:12" s="8" customFormat="1" ht="31.5" x14ac:dyDescent="0.25">
      <c r="A26" s="10">
        <f t="shared" si="2"/>
        <v>17</v>
      </c>
      <c r="B26" s="11">
        <v>203621367</v>
      </c>
      <c r="C26" s="11" t="s">
        <v>627</v>
      </c>
      <c r="D26" s="11" t="s">
        <v>627</v>
      </c>
      <c r="E26" s="11" t="s">
        <v>680</v>
      </c>
      <c r="F26" s="11" t="s">
        <v>617</v>
      </c>
      <c r="G26" s="11" t="s">
        <v>690</v>
      </c>
      <c r="H26" s="11" t="s">
        <v>697</v>
      </c>
      <c r="I26" s="11" t="s">
        <v>705</v>
      </c>
      <c r="J26" s="21" t="s">
        <v>716</v>
      </c>
      <c r="K26" s="13">
        <v>502200</v>
      </c>
      <c r="L26" s="24"/>
    </row>
    <row r="27" spans="1:12" s="8" customFormat="1" ht="31.5" x14ac:dyDescent="0.25">
      <c r="A27" s="10">
        <f t="shared" si="2"/>
        <v>18</v>
      </c>
      <c r="B27" s="11">
        <v>203621367</v>
      </c>
      <c r="C27" s="11" t="s">
        <v>622</v>
      </c>
      <c r="D27" s="11" t="s">
        <v>622</v>
      </c>
      <c r="E27" s="11" t="s">
        <v>681</v>
      </c>
      <c r="F27" s="11" t="s">
        <v>617</v>
      </c>
      <c r="G27" s="11" t="s">
        <v>691</v>
      </c>
      <c r="H27" s="11" t="s">
        <v>698</v>
      </c>
      <c r="I27" s="11" t="s">
        <v>706</v>
      </c>
      <c r="J27" s="21" t="s">
        <v>717</v>
      </c>
      <c r="K27" s="13">
        <v>167673360</v>
      </c>
      <c r="L27" s="24"/>
    </row>
    <row r="28" spans="1:12" s="8" customFormat="1" ht="31.5" x14ac:dyDescent="0.25">
      <c r="A28" s="10">
        <f t="shared" si="2"/>
        <v>19</v>
      </c>
      <c r="B28" s="11">
        <v>203621367</v>
      </c>
      <c r="C28" s="11" t="s">
        <v>621</v>
      </c>
      <c r="D28" s="11" t="s">
        <v>621</v>
      </c>
      <c r="E28" s="11" t="s">
        <v>682</v>
      </c>
      <c r="F28" s="11" t="s">
        <v>617</v>
      </c>
      <c r="G28" s="11" t="s">
        <v>692</v>
      </c>
      <c r="H28" s="11" t="s">
        <v>699</v>
      </c>
      <c r="I28" s="11" t="s">
        <v>707</v>
      </c>
      <c r="J28" s="21" t="s">
        <v>718</v>
      </c>
      <c r="K28" s="13">
        <v>3584000</v>
      </c>
      <c r="L28" s="24"/>
    </row>
    <row r="29" spans="1:12" s="8" customFormat="1" ht="31.5" x14ac:dyDescent="0.25">
      <c r="A29" s="10">
        <f t="shared" si="2"/>
        <v>20</v>
      </c>
      <c r="B29" s="11">
        <v>203621367</v>
      </c>
      <c r="C29" s="11" t="s">
        <v>618</v>
      </c>
      <c r="D29" s="11" t="s">
        <v>618</v>
      </c>
      <c r="E29" s="11" t="s">
        <v>683</v>
      </c>
      <c r="F29" s="11" t="s">
        <v>617</v>
      </c>
      <c r="G29" s="11" t="s">
        <v>693</v>
      </c>
      <c r="H29" s="11" t="s">
        <v>700</v>
      </c>
      <c r="I29" s="11" t="s">
        <v>708</v>
      </c>
      <c r="J29" s="21" t="s">
        <v>719</v>
      </c>
      <c r="K29" s="13">
        <v>357234780</v>
      </c>
      <c r="L29" s="24"/>
    </row>
    <row r="30" spans="1:12" s="8" customFormat="1" ht="31.5" x14ac:dyDescent="0.25">
      <c r="A30" s="10">
        <f t="shared" si="2"/>
        <v>21</v>
      </c>
      <c r="B30" s="11">
        <v>203621367</v>
      </c>
      <c r="C30" s="11" t="s">
        <v>622</v>
      </c>
      <c r="D30" s="11" t="s">
        <v>622</v>
      </c>
      <c r="E30" s="11" t="s">
        <v>684</v>
      </c>
      <c r="F30" s="11" t="s">
        <v>617</v>
      </c>
      <c r="G30" s="11" t="s">
        <v>62</v>
      </c>
      <c r="H30" s="11" t="s">
        <v>72</v>
      </c>
      <c r="I30" s="11" t="s">
        <v>709</v>
      </c>
      <c r="J30" s="21" t="s">
        <v>720</v>
      </c>
      <c r="K30" s="13">
        <v>348000</v>
      </c>
      <c r="L30" s="24"/>
    </row>
    <row r="31" spans="1:12" s="8" customFormat="1" ht="31.5" x14ac:dyDescent="0.25">
      <c r="A31" s="10">
        <f t="shared" si="2"/>
        <v>22</v>
      </c>
      <c r="B31" s="11">
        <v>203621367</v>
      </c>
      <c r="C31" s="11" t="s">
        <v>621</v>
      </c>
      <c r="D31" s="11" t="s">
        <v>621</v>
      </c>
      <c r="E31" s="11" t="s">
        <v>685</v>
      </c>
      <c r="F31" s="11" t="s">
        <v>617</v>
      </c>
      <c r="G31" s="11" t="s">
        <v>689</v>
      </c>
      <c r="H31" s="11" t="s">
        <v>696</v>
      </c>
      <c r="I31" s="11" t="s">
        <v>710</v>
      </c>
      <c r="J31" s="21" t="s">
        <v>721</v>
      </c>
      <c r="K31" s="13">
        <v>464000</v>
      </c>
      <c r="L31" s="24"/>
    </row>
    <row r="32" spans="1:12" s="8" customFormat="1" ht="31.5" x14ac:dyDescent="0.25">
      <c r="A32" s="10">
        <f t="shared" si="2"/>
        <v>23</v>
      </c>
      <c r="B32" s="11">
        <v>203621367</v>
      </c>
      <c r="C32" s="11" t="s">
        <v>621</v>
      </c>
      <c r="D32" s="11" t="s">
        <v>621</v>
      </c>
      <c r="E32" s="11" t="s">
        <v>686</v>
      </c>
      <c r="F32" s="11" t="s">
        <v>617</v>
      </c>
      <c r="G32" s="11" t="s">
        <v>689</v>
      </c>
      <c r="H32" s="11" t="s">
        <v>696</v>
      </c>
      <c r="I32" s="11" t="s">
        <v>711</v>
      </c>
      <c r="J32" s="21" t="s">
        <v>722</v>
      </c>
      <c r="K32" s="13">
        <v>270000</v>
      </c>
      <c r="L32" s="24"/>
    </row>
    <row r="33" spans="1:12" s="8" customFormat="1" x14ac:dyDescent="0.25">
      <c r="A33" s="18"/>
      <c r="B33" s="19"/>
      <c r="C33" s="19" t="s">
        <v>674</v>
      </c>
      <c r="D33" s="19"/>
      <c r="E33" s="19"/>
      <c r="F33" s="19"/>
      <c r="G33" s="19"/>
      <c r="H33" s="19"/>
      <c r="I33" s="19"/>
      <c r="J33" s="19"/>
      <c r="K33" s="20">
        <f>SUM(K10:K32)</f>
        <v>598949895.07999992</v>
      </c>
      <c r="L33" s="25"/>
    </row>
    <row r="34" spans="1:12" s="8" customFormat="1" ht="27.75" customHeight="1" x14ac:dyDescent="0.25">
      <c r="A34" s="28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4"/>
    </row>
    <row r="35" spans="1:12" s="8" customFormat="1" ht="31.5" x14ac:dyDescent="0.25">
      <c r="A35" s="10">
        <v>1</v>
      </c>
      <c r="B35" s="11">
        <v>203621367</v>
      </c>
      <c r="C35" s="10" t="s">
        <v>623</v>
      </c>
      <c r="D35" s="10" t="s">
        <v>623</v>
      </c>
      <c r="E35" s="12" t="s">
        <v>163</v>
      </c>
      <c r="F35" s="11" t="s">
        <v>617</v>
      </c>
      <c r="G35" s="11" t="s">
        <v>252</v>
      </c>
      <c r="H35" s="12" t="s">
        <v>304</v>
      </c>
      <c r="I35" s="15" t="s">
        <v>355</v>
      </c>
      <c r="J35" s="15" t="s">
        <v>444</v>
      </c>
      <c r="K35" s="14">
        <v>21138114</v>
      </c>
      <c r="L35" s="22"/>
    </row>
    <row r="36" spans="1:12" s="8" customFormat="1" ht="31.5" x14ac:dyDescent="0.25">
      <c r="A36" s="10">
        <f>+A35+1</f>
        <v>2</v>
      </c>
      <c r="B36" s="11">
        <v>203621367</v>
      </c>
      <c r="C36" s="10" t="s">
        <v>624</v>
      </c>
      <c r="D36" s="10" t="s">
        <v>624</v>
      </c>
      <c r="E36" s="12" t="s">
        <v>164</v>
      </c>
      <c r="F36" s="11" t="s">
        <v>617</v>
      </c>
      <c r="G36" s="11" t="s">
        <v>253</v>
      </c>
      <c r="H36" s="12" t="s">
        <v>305</v>
      </c>
      <c r="I36" s="15" t="s">
        <v>356</v>
      </c>
      <c r="J36" s="15" t="s">
        <v>445</v>
      </c>
      <c r="K36" s="14">
        <v>12080000</v>
      </c>
      <c r="L36" s="22"/>
    </row>
    <row r="37" spans="1:12" s="8" customFormat="1" ht="31.5" x14ac:dyDescent="0.25">
      <c r="A37" s="10">
        <f t="shared" ref="A37:A100" si="3">+A36+1</f>
        <v>3</v>
      </c>
      <c r="B37" s="11">
        <v>203621367</v>
      </c>
      <c r="C37" s="10" t="s">
        <v>1065</v>
      </c>
      <c r="D37" s="10" t="s">
        <v>1065</v>
      </c>
      <c r="E37" s="12" t="s">
        <v>165</v>
      </c>
      <c r="F37" s="11" t="s">
        <v>617</v>
      </c>
      <c r="G37" s="11" t="s">
        <v>254</v>
      </c>
      <c r="H37" s="12" t="s">
        <v>306</v>
      </c>
      <c r="I37" s="15" t="s">
        <v>357</v>
      </c>
      <c r="J37" s="15" t="s">
        <v>446</v>
      </c>
      <c r="K37" s="14">
        <v>395600</v>
      </c>
      <c r="L37" s="22"/>
    </row>
    <row r="38" spans="1:12" s="8" customFormat="1" ht="31.5" x14ac:dyDescent="0.25">
      <c r="A38" s="10">
        <f t="shared" si="3"/>
        <v>4</v>
      </c>
      <c r="B38" s="11">
        <v>203621367</v>
      </c>
      <c r="C38" s="10" t="s">
        <v>1065</v>
      </c>
      <c r="D38" s="10" t="s">
        <v>1065</v>
      </c>
      <c r="E38" s="12" t="s">
        <v>166</v>
      </c>
      <c r="F38" s="11" t="s">
        <v>617</v>
      </c>
      <c r="G38" s="11" t="s">
        <v>255</v>
      </c>
      <c r="H38" s="12" t="s">
        <v>307</v>
      </c>
      <c r="I38" s="15" t="s">
        <v>358</v>
      </c>
      <c r="J38" s="15" t="s">
        <v>447</v>
      </c>
      <c r="K38" s="14">
        <v>200000</v>
      </c>
      <c r="L38" s="22"/>
    </row>
    <row r="39" spans="1:12" s="8" customFormat="1" ht="31.5" x14ac:dyDescent="0.25">
      <c r="A39" s="10">
        <f t="shared" si="3"/>
        <v>5</v>
      </c>
      <c r="B39" s="11">
        <v>203621367</v>
      </c>
      <c r="C39" s="10" t="s">
        <v>626</v>
      </c>
      <c r="D39" s="10" t="s">
        <v>626</v>
      </c>
      <c r="E39" s="12" t="s">
        <v>167</v>
      </c>
      <c r="F39" s="11" t="s">
        <v>617</v>
      </c>
      <c r="G39" s="11" t="s">
        <v>256</v>
      </c>
      <c r="H39" s="12" t="s">
        <v>308</v>
      </c>
      <c r="I39" s="15" t="s">
        <v>359</v>
      </c>
      <c r="J39" s="15" t="s">
        <v>448</v>
      </c>
      <c r="K39" s="14">
        <v>110000</v>
      </c>
      <c r="L39" s="22"/>
    </row>
    <row r="40" spans="1:12" s="8" customFormat="1" ht="31.5" x14ac:dyDescent="0.25">
      <c r="A40" s="10">
        <f t="shared" si="3"/>
        <v>6</v>
      </c>
      <c r="B40" s="11">
        <v>203621367</v>
      </c>
      <c r="C40" s="10" t="s">
        <v>621</v>
      </c>
      <c r="D40" s="10" t="s">
        <v>621</v>
      </c>
      <c r="E40" s="12" t="s">
        <v>168</v>
      </c>
      <c r="F40" s="11" t="s">
        <v>617</v>
      </c>
      <c r="G40" s="11" t="s">
        <v>257</v>
      </c>
      <c r="H40" s="12" t="s">
        <v>309</v>
      </c>
      <c r="I40" s="15" t="s">
        <v>360</v>
      </c>
      <c r="J40" s="15" t="s">
        <v>449</v>
      </c>
      <c r="K40" s="14">
        <v>280000</v>
      </c>
      <c r="L40" s="22"/>
    </row>
    <row r="41" spans="1:12" s="8" customFormat="1" ht="31.5" x14ac:dyDescent="0.25">
      <c r="A41" s="10">
        <f t="shared" si="3"/>
        <v>7</v>
      </c>
      <c r="B41" s="11">
        <v>203621367</v>
      </c>
      <c r="C41" s="10" t="s">
        <v>619</v>
      </c>
      <c r="D41" s="10" t="s">
        <v>619</v>
      </c>
      <c r="E41" s="12" t="s">
        <v>169</v>
      </c>
      <c r="F41" s="11" t="s">
        <v>617</v>
      </c>
      <c r="G41" s="11" t="s">
        <v>257</v>
      </c>
      <c r="H41" s="12" t="s">
        <v>309</v>
      </c>
      <c r="I41" s="15" t="s">
        <v>361</v>
      </c>
      <c r="J41" s="15" t="s">
        <v>450</v>
      </c>
      <c r="K41" s="14">
        <v>112000</v>
      </c>
      <c r="L41" s="22"/>
    </row>
    <row r="42" spans="1:12" s="8" customFormat="1" ht="31.5" x14ac:dyDescent="0.25">
      <c r="A42" s="10">
        <f t="shared" si="3"/>
        <v>8</v>
      </c>
      <c r="B42" s="11">
        <v>203621367</v>
      </c>
      <c r="C42" s="10" t="s">
        <v>620</v>
      </c>
      <c r="D42" s="10" t="s">
        <v>620</v>
      </c>
      <c r="E42" s="12" t="s">
        <v>170</v>
      </c>
      <c r="F42" s="11" t="s">
        <v>617</v>
      </c>
      <c r="G42" s="11" t="s">
        <v>258</v>
      </c>
      <c r="H42" s="12" t="s">
        <v>310</v>
      </c>
      <c r="I42" s="15" t="s">
        <v>362</v>
      </c>
      <c r="J42" s="15" t="s">
        <v>451</v>
      </c>
      <c r="K42" s="14">
        <v>667800</v>
      </c>
      <c r="L42" s="22"/>
    </row>
    <row r="43" spans="1:12" s="8" customFormat="1" ht="31.5" x14ac:dyDescent="0.25">
      <c r="A43" s="10">
        <f t="shared" si="3"/>
        <v>9</v>
      </c>
      <c r="B43" s="11">
        <v>203621367</v>
      </c>
      <c r="C43" s="10" t="s">
        <v>620</v>
      </c>
      <c r="D43" s="10" t="s">
        <v>620</v>
      </c>
      <c r="E43" s="12" t="s">
        <v>171</v>
      </c>
      <c r="F43" s="11" t="s">
        <v>617</v>
      </c>
      <c r="G43" s="11" t="s">
        <v>259</v>
      </c>
      <c r="H43" s="12" t="s">
        <v>311</v>
      </c>
      <c r="I43" s="15" t="s">
        <v>363</v>
      </c>
      <c r="J43" s="15" t="s">
        <v>452</v>
      </c>
      <c r="K43" s="14">
        <v>2797400</v>
      </c>
      <c r="L43" s="22"/>
    </row>
    <row r="44" spans="1:12" s="8" customFormat="1" ht="31.5" x14ac:dyDescent="0.25">
      <c r="A44" s="10">
        <f t="shared" si="3"/>
        <v>10</v>
      </c>
      <c r="B44" s="11">
        <v>203621367</v>
      </c>
      <c r="C44" s="10" t="s">
        <v>619</v>
      </c>
      <c r="D44" s="10" t="s">
        <v>619</v>
      </c>
      <c r="E44" s="12" t="s">
        <v>172</v>
      </c>
      <c r="F44" s="11" t="s">
        <v>617</v>
      </c>
      <c r="G44" s="11" t="s">
        <v>257</v>
      </c>
      <c r="H44" s="12" t="s">
        <v>309</v>
      </c>
      <c r="I44" s="15" t="s">
        <v>364</v>
      </c>
      <c r="J44" s="15" t="s">
        <v>453</v>
      </c>
      <c r="K44" s="14">
        <v>264880</v>
      </c>
      <c r="L44" s="22"/>
    </row>
    <row r="45" spans="1:12" s="8" customFormat="1" ht="31.5" x14ac:dyDescent="0.25">
      <c r="A45" s="10">
        <f t="shared" si="3"/>
        <v>11</v>
      </c>
      <c r="B45" s="11">
        <v>203621367</v>
      </c>
      <c r="C45" s="10" t="s">
        <v>621</v>
      </c>
      <c r="D45" s="10" t="s">
        <v>621</v>
      </c>
      <c r="E45" s="12" t="s">
        <v>173</v>
      </c>
      <c r="F45" s="11" t="s">
        <v>617</v>
      </c>
      <c r="G45" s="11" t="s">
        <v>257</v>
      </c>
      <c r="H45" s="12" t="s">
        <v>309</v>
      </c>
      <c r="I45" s="15" t="s">
        <v>365</v>
      </c>
      <c r="J45" s="15" t="s">
        <v>454</v>
      </c>
      <c r="K45" s="14">
        <v>844480</v>
      </c>
      <c r="L45" s="22"/>
    </row>
    <row r="46" spans="1:12" s="8" customFormat="1" ht="31.5" x14ac:dyDescent="0.25">
      <c r="A46" s="10">
        <f t="shared" si="3"/>
        <v>12</v>
      </c>
      <c r="B46" s="11">
        <v>203621367</v>
      </c>
      <c r="C46" s="10" t="s">
        <v>621</v>
      </c>
      <c r="D46" s="10" t="s">
        <v>621</v>
      </c>
      <c r="E46" s="12" t="s">
        <v>174</v>
      </c>
      <c r="F46" s="11" t="s">
        <v>617</v>
      </c>
      <c r="G46" s="11" t="s">
        <v>260</v>
      </c>
      <c r="H46" s="12" t="s">
        <v>312</v>
      </c>
      <c r="I46" s="15" t="s">
        <v>366</v>
      </c>
      <c r="J46" s="15" t="s">
        <v>455</v>
      </c>
      <c r="K46" s="14">
        <v>257000</v>
      </c>
      <c r="L46" s="22"/>
    </row>
    <row r="47" spans="1:12" s="8" customFormat="1" ht="31.5" x14ac:dyDescent="0.25">
      <c r="A47" s="10">
        <f t="shared" si="3"/>
        <v>13</v>
      </c>
      <c r="B47" s="11">
        <v>203621367</v>
      </c>
      <c r="C47" s="10" t="s">
        <v>627</v>
      </c>
      <c r="D47" s="10" t="s">
        <v>627</v>
      </c>
      <c r="E47" s="12" t="s">
        <v>175</v>
      </c>
      <c r="F47" s="11" t="s">
        <v>617</v>
      </c>
      <c r="G47" s="11" t="s">
        <v>261</v>
      </c>
      <c r="H47" s="12" t="s">
        <v>313</v>
      </c>
      <c r="I47" s="15" t="s">
        <v>367</v>
      </c>
      <c r="J47" s="15" t="s">
        <v>456</v>
      </c>
      <c r="K47" s="14">
        <v>567000</v>
      </c>
      <c r="L47" s="22"/>
    </row>
    <row r="48" spans="1:12" s="8" customFormat="1" ht="31.5" x14ac:dyDescent="0.25">
      <c r="A48" s="10">
        <f t="shared" si="3"/>
        <v>14</v>
      </c>
      <c r="B48" s="11">
        <v>203621367</v>
      </c>
      <c r="C48" s="10" t="s">
        <v>619</v>
      </c>
      <c r="D48" s="10" t="s">
        <v>619</v>
      </c>
      <c r="E48" s="12" t="s">
        <v>176</v>
      </c>
      <c r="F48" s="11" t="s">
        <v>617</v>
      </c>
      <c r="G48" s="11" t="s">
        <v>255</v>
      </c>
      <c r="H48" s="12" t="s">
        <v>307</v>
      </c>
      <c r="I48" s="15" t="s">
        <v>368</v>
      </c>
      <c r="J48" s="15" t="s">
        <v>457</v>
      </c>
      <c r="K48" s="14">
        <v>140000</v>
      </c>
      <c r="L48" s="22"/>
    </row>
    <row r="49" spans="1:12" s="8" customFormat="1" ht="31.5" x14ac:dyDescent="0.25">
      <c r="A49" s="10">
        <f t="shared" si="3"/>
        <v>15</v>
      </c>
      <c r="B49" s="11">
        <v>203621367</v>
      </c>
      <c r="C49" s="10" t="s">
        <v>621</v>
      </c>
      <c r="D49" s="10" t="s">
        <v>621</v>
      </c>
      <c r="E49" s="12" t="s">
        <v>177</v>
      </c>
      <c r="F49" s="11" t="s">
        <v>617</v>
      </c>
      <c r="G49" s="11" t="s">
        <v>262</v>
      </c>
      <c r="H49" s="12" t="s">
        <v>314</v>
      </c>
      <c r="I49" s="15" t="s">
        <v>369</v>
      </c>
      <c r="J49" s="15" t="s">
        <v>458</v>
      </c>
      <c r="K49" s="14">
        <v>840000</v>
      </c>
      <c r="L49" s="22"/>
    </row>
    <row r="50" spans="1:12" s="8" customFormat="1" ht="31.5" x14ac:dyDescent="0.25">
      <c r="A50" s="10">
        <f t="shared" si="3"/>
        <v>16</v>
      </c>
      <c r="B50" s="11">
        <v>203621367</v>
      </c>
      <c r="C50" s="10" t="s">
        <v>623</v>
      </c>
      <c r="D50" s="10" t="s">
        <v>623</v>
      </c>
      <c r="E50" s="12" t="s">
        <v>178</v>
      </c>
      <c r="F50" s="11" t="s">
        <v>617</v>
      </c>
      <c r="G50" s="11" t="s">
        <v>253</v>
      </c>
      <c r="H50" s="12" t="s">
        <v>305</v>
      </c>
      <c r="I50" s="15" t="s">
        <v>370</v>
      </c>
      <c r="J50" s="15" t="s">
        <v>459</v>
      </c>
      <c r="K50" s="14">
        <v>15353000</v>
      </c>
      <c r="L50" s="22"/>
    </row>
    <row r="51" spans="1:12" s="8" customFormat="1" ht="31.5" x14ac:dyDescent="0.25">
      <c r="A51" s="10">
        <f t="shared" si="3"/>
        <v>17</v>
      </c>
      <c r="B51" s="11">
        <v>203621367</v>
      </c>
      <c r="C51" s="10" t="s">
        <v>625</v>
      </c>
      <c r="D51" s="10" t="s">
        <v>625</v>
      </c>
      <c r="E51" s="12" t="s">
        <v>179</v>
      </c>
      <c r="F51" s="11" t="s">
        <v>617</v>
      </c>
      <c r="G51" s="11" t="s">
        <v>263</v>
      </c>
      <c r="H51" s="12" t="s">
        <v>315</v>
      </c>
      <c r="I51" s="15" t="s">
        <v>371</v>
      </c>
      <c r="J51" s="15" t="s">
        <v>460</v>
      </c>
      <c r="K51" s="14">
        <v>18900000</v>
      </c>
      <c r="L51" s="22"/>
    </row>
    <row r="52" spans="1:12" s="8" customFormat="1" ht="31.5" x14ac:dyDescent="0.25">
      <c r="A52" s="10">
        <f t="shared" si="3"/>
        <v>18</v>
      </c>
      <c r="B52" s="11">
        <v>203621367</v>
      </c>
      <c r="C52" s="10" t="s">
        <v>625</v>
      </c>
      <c r="D52" s="10" t="s">
        <v>625</v>
      </c>
      <c r="E52" s="12" t="s">
        <v>180</v>
      </c>
      <c r="F52" s="11" t="s">
        <v>617</v>
      </c>
      <c r="G52" s="11" t="s">
        <v>263</v>
      </c>
      <c r="H52" s="12" t="s">
        <v>315</v>
      </c>
      <c r="I52" s="15" t="s">
        <v>372</v>
      </c>
      <c r="J52" s="15" t="s">
        <v>461</v>
      </c>
      <c r="K52" s="14">
        <v>19000000</v>
      </c>
      <c r="L52" s="22"/>
    </row>
    <row r="53" spans="1:12" s="8" customFormat="1" ht="31.5" x14ac:dyDescent="0.25">
      <c r="A53" s="10">
        <f t="shared" si="3"/>
        <v>19</v>
      </c>
      <c r="B53" s="11">
        <v>203621367</v>
      </c>
      <c r="C53" s="10" t="s">
        <v>628</v>
      </c>
      <c r="D53" s="10" t="s">
        <v>628</v>
      </c>
      <c r="E53" s="12" t="s">
        <v>181</v>
      </c>
      <c r="F53" s="11" t="s">
        <v>617</v>
      </c>
      <c r="G53" s="11" t="s">
        <v>264</v>
      </c>
      <c r="H53" s="12" t="s">
        <v>316</v>
      </c>
      <c r="I53" s="15" t="s">
        <v>373</v>
      </c>
      <c r="J53" s="15" t="s">
        <v>462</v>
      </c>
      <c r="K53" s="14">
        <v>3423000</v>
      </c>
      <c r="L53" s="22"/>
    </row>
    <row r="54" spans="1:12" s="8" customFormat="1" ht="31.5" x14ac:dyDescent="0.25">
      <c r="A54" s="10">
        <f t="shared" si="3"/>
        <v>20</v>
      </c>
      <c r="B54" s="11">
        <v>203621367</v>
      </c>
      <c r="C54" s="10" t="s">
        <v>628</v>
      </c>
      <c r="D54" s="10" t="s">
        <v>628</v>
      </c>
      <c r="E54" s="12" t="s">
        <v>182</v>
      </c>
      <c r="F54" s="11" t="s">
        <v>617</v>
      </c>
      <c r="G54" s="11" t="s">
        <v>264</v>
      </c>
      <c r="H54" s="12" t="s">
        <v>316</v>
      </c>
      <c r="I54" s="15" t="s">
        <v>374</v>
      </c>
      <c r="J54" s="15" t="s">
        <v>463</v>
      </c>
      <c r="K54" s="14">
        <v>2142000</v>
      </c>
      <c r="L54" s="22"/>
    </row>
    <row r="55" spans="1:12" s="8" customFormat="1" ht="47.25" x14ac:dyDescent="0.25">
      <c r="A55" s="10">
        <f t="shared" si="3"/>
        <v>21</v>
      </c>
      <c r="B55" s="11">
        <v>203621367</v>
      </c>
      <c r="C55" s="10" t="s">
        <v>629</v>
      </c>
      <c r="D55" s="10" t="s">
        <v>629</v>
      </c>
      <c r="E55" s="12" t="s">
        <v>183</v>
      </c>
      <c r="F55" s="11" t="s">
        <v>617</v>
      </c>
      <c r="G55" s="11" t="s">
        <v>265</v>
      </c>
      <c r="H55" s="12" t="s">
        <v>317</v>
      </c>
      <c r="I55" s="15" t="s">
        <v>375</v>
      </c>
      <c r="J55" s="15" t="s">
        <v>464</v>
      </c>
      <c r="K55" s="14">
        <v>37450000</v>
      </c>
      <c r="L55" s="22"/>
    </row>
    <row r="56" spans="1:12" s="8" customFormat="1" ht="47.25" x14ac:dyDescent="0.25">
      <c r="A56" s="10">
        <f t="shared" si="3"/>
        <v>22</v>
      </c>
      <c r="B56" s="11">
        <v>203621367</v>
      </c>
      <c r="C56" s="10" t="s">
        <v>629</v>
      </c>
      <c r="D56" s="10" t="s">
        <v>629</v>
      </c>
      <c r="E56" s="12" t="s">
        <v>184</v>
      </c>
      <c r="F56" s="11" t="s">
        <v>617</v>
      </c>
      <c r="G56" s="11" t="s">
        <v>265</v>
      </c>
      <c r="H56" s="12" t="s">
        <v>317</v>
      </c>
      <c r="I56" s="15" t="s">
        <v>376</v>
      </c>
      <c r="J56" s="15" t="s">
        <v>465</v>
      </c>
      <c r="K56" s="14">
        <v>17874500</v>
      </c>
      <c r="L56" s="22"/>
    </row>
    <row r="57" spans="1:12" s="8" customFormat="1" ht="31.5" x14ac:dyDescent="0.25">
      <c r="A57" s="10">
        <f t="shared" si="3"/>
        <v>23</v>
      </c>
      <c r="B57" s="11">
        <v>203621367</v>
      </c>
      <c r="C57" s="10" t="s">
        <v>630</v>
      </c>
      <c r="D57" s="10" t="s">
        <v>630</v>
      </c>
      <c r="E57" s="12" t="s">
        <v>185</v>
      </c>
      <c r="F57" s="11" t="s">
        <v>617</v>
      </c>
      <c r="G57" s="11" t="s">
        <v>266</v>
      </c>
      <c r="H57" s="12" t="s">
        <v>318</v>
      </c>
      <c r="I57" s="15" t="s">
        <v>377</v>
      </c>
      <c r="J57" s="15" t="s">
        <v>466</v>
      </c>
      <c r="K57" s="14">
        <v>5348005</v>
      </c>
      <c r="L57" s="22"/>
    </row>
    <row r="58" spans="1:12" s="8" customFormat="1" ht="31.5" x14ac:dyDescent="0.25">
      <c r="A58" s="10">
        <f t="shared" si="3"/>
        <v>24</v>
      </c>
      <c r="B58" s="11">
        <v>203621367</v>
      </c>
      <c r="C58" s="10" t="s">
        <v>619</v>
      </c>
      <c r="D58" s="10" t="s">
        <v>619</v>
      </c>
      <c r="E58" s="12" t="s">
        <v>186</v>
      </c>
      <c r="F58" s="11" t="s">
        <v>617</v>
      </c>
      <c r="G58" s="11" t="s">
        <v>255</v>
      </c>
      <c r="H58" s="12" t="s">
        <v>307</v>
      </c>
      <c r="I58" s="15" t="s">
        <v>378</v>
      </c>
      <c r="J58" s="15" t="s">
        <v>467</v>
      </c>
      <c r="K58" s="14">
        <v>440000</v>
      </c>
      <c r="L58" s="22"/>
    </row>
    <row r="59" spans="1:12" s="8" customFormat="1" ht="31.5" x14ac:dyDescent="0.25">
      <c r="A59" s="10">
        <f t="shared" si="3"/>
        <v>25</v>
      </c>
      <c r="B59" s="11">
        <v>203621367</v>
      </c>
      <c r="C59" s="10" t="s">
        <v>620</v>
      </c>
      <c r="D59" s="10" t="s">
        <v>620</v>
      </c>
      <c r="E59" s="12" t="s">
        <v>187</v>
      </c>
      <c r="F59" s="11" t="s">
        <v>617</v>
      </c>
      <c r="G59" s="11" t="s">
        <v>257</v>
      </c>
      <c r="H59" s="12" t="s">
        <v>309</v>
      </c>
      <c r="I59" s="15" t="s">
        <v>379</v>
      </c>
      <c r="J59" s="15" t="s">
        <v>468</v>
      </c>
      <c r="K59" s="14">
        <v>1344000</v>
      </c>
      <c r="L59" s="22"/>
    </row>
    <row r="60" spans="1:12" s="8" customFormat="1" ht="31.5" x14ac:dyDescent="0.25">
      <c r="A60" s="10">
        <f t="shared" si="3"/>
        <v>26</v>
      </c>
      <c r="B60" s="11">
        <v>203621367</v>
      </c>
      <c r="C60" s="10" t="s">
        <v>631</v>
      </c>
      <c r="D60" s="10" t="s">
        <v>631</v>
      </c>
      <c r="E60" s="12" t="s">
        <v>188</v>
      </c>
      <c r="F60" s="11" t="s">
        <v>617</v>
      </c>
      <c r="G60" s="11" t="s">
        <v>267</v>
      </c>
      <c r="H60" s="12" t="s">
        <v>319</v>
      </c>
      <c r="I60" s="15" t="s">
        <v>380</v>
      </c>
      <c r="J60" s="15" t="s">
        <v>469</v>
      </c>
      <c r="K60" s="14">
        <v>275560</v>
      </c>
      <c r="L60" s="22"/>
    </row>
    <row r="61" spans="1:12" s="8" customFormat="1" ht="31.5" x14ac:dyDescent="0.25">
      <c r="A61" s="10">
        <f t="shared" si="3"/>
        <v>27</v>
      </c>
      <c r="B61" s="11">
        <v>203621367</v>
      </c>
      <c r="C61" s="10" t="s">
        <v>619</v>
      </c>
      <c r="D61" s="10" t="s">
        <v>619</v>
      </c>
      <c r="E61" s="12" t="s">
        <v>189</v>
      </c>
      <c r="F61" s="11" t="s">
        <v>617</v>
      </c>
      <c r="G61" s="11" t="s">
        <v>255</v>
      </c>
      <c r="H61" s="12" t="s">
        <v>307</v>
      </c>
      <c r="I61" s="15" t="s">
        <v>381</v>
      </c>
      <c r="J61" s="15" t="s">
        <v>470</v>
      </c>
      <c r="K61" s="14">
        <v>130000</v>
      </c>
      <c r="L61" s="22"/>
    </row>
    <row r="62" spans="1:12" s="8" customFormat="1" ht="31.5" x14ac:dyDescent="0.25">
      <c r="A62" s="10">
        <f t="shared" si="3"/>
        <v>28</v>
      </c>
      <c r="B62" s="11">
        <v>203621367</v>
      </c>
      <c r="C62" s="10" t="s">
        <v>632</v>
      </c>
      <c r="D62" s="10" t="s">
        <v>632</v>
      </c>
      <c r="E62" s="12" t="s">
        <v>190</v>
      </c>
      <c r="F62" s="11" t="s">
        <v>617</v>
      </c>
      <c r="G62" s="11" t="s">
        <v>256</v>
      </c>
      <c r="H62" s="12" t="s">
        <v>308</v>
      </c>
      <c r="I62" s="15" t="s">
        <v>382</v>
      </c>
      <c r="J62" s="15" t="s">
        <v>471</v>
      </c>
      <c r="K62" s="14">
        <v>49700</v>
      </c>
      <c r="L62" s="22"/>
    </row>
    <row r="63" spans="1:12" s="8" customFormat="1" ht="31.5" x14ac:dyDescent="0.25">
      <c r="A63" s="10">
        <f t="shared" si="3"/>
        <v>29</v>
      </c>
      <c r="B63" s="11">
        <v>203621367</v>
      </c>
      <c r="C63" s="10" t="s">
        <v>620</v>
      </c>
      <c r="D63" s="10" t="s">
        <v>620</v>
      </c>
      <c r="E63" s="12" t="s">
        <v>191</v>
      </c>
      <c r="F63" s="11" t="s">
        <v>617</v>
      </c>
      <c r="G63" s="11" t="s">
        <v>268</v>
      </c>
      <c r="H63" s="12" t="s">
        <v>320</v>
      </c>
      <c r="I63" s="15" t="s">
        <v>383</v>
      </c>
      <c r="J63" s="15" t="s">
        <v>472</v>
      </c>
      <c r="K63" s="14">
        <v>3949949.5</v>
      </c>
      <c r="L63" s="22"/>
    </row>
    <row r="64" spans="1:12" s="8" customFormat="1" ht="31.5" x14ac:dyDescent="0.25">
      <c r="A64" s="10">
        <f t="shared" si="3"/>
        <v>30</v>
      </c>
      <c r="B64" s="11">
        <v>203621367</v>
      </c>
      <c r="C64" s="10" t="s">
        <v>620</v>
      </c>
      <c r="D64" s="10" t="s">
        <v>620</v>
      </c>
      <c r="E64" s="12" t="s">
        <v>192</v>
      </c>
      <c r="F64" s="11" t="s">
        <v>617</v>
      </c>
      <c r="G64" s="11" t="s">
        <v>269</v>
      </c>
      <c r="H64" s="12" t="s">
        <v>321</v>
      </c>
      <c r="I64" s="15" t="s">
        <v>384</v>
      </c>
      <c r="J64" s="15" t="s">
        <v>473</v>
      </c>
      <c r="K64" s="14">
        <v>674500</v>
      </c>
      <c r="L64" s="22"/>
    </row>
    <row r="65" spans="1:12" s="8" customFormat="1" ht="31.5" x14ac:dyDescent="0.25">
      <c r="A65" s="10">
        <f t="shared" si="3"/>
        <v>31</v>
      </c>
      <c r="B65" s="11">
        <v>203621367</v>
      </c>
      <c r="C65" s="10" t="s">
        <v>633</v>
      </c>
      <c r="D65" s="10" t="s">
        <v>633</v>
      </c>
      <c r="E65" s="12" t="s">
        <v>193</v>
      </c>
      <c r="F65" s="11" t="s">
        <v>617</v>
      </c>
      <c r="G65" s="11" t="s">
        <v>270</v>
      </c>
      <c r="H65" s="12" t="s">
        <v>322</v>
      </c>
      <c r="I65" s="15" t="s">
        <v>385</v>
      </c>
      <c r="J65" s="15" t="s">
        <v>474</v>
      </c>
      <c r="K65" s="14">
        <v>2000000</v>
      </c>
      <c r="L65" s="22"/>
    </row>
    <row r="66" spans="1:12" s="8" customFormat="1" ht="31.5" x14ac:dyDescent="0.25">
      <c r="A66" s="10">
        <f t="shared" si="3"/>
        <v>32</v>
      </c>
      <c r="B66" s="11">
        <v>203621367</v>
      </c>
      <c r="C66" s="10" t="s">
        <v>1066</v>
      </c>
      <c r="D66" s="10" t="s">
        <v>1066</v>
      </c>
      <c r="E66" s="12" t="s">
        <v>194</v>
      </c>
      <c r="F66" s="11" t="s">
        <v>617</v>
      </c>
      <c r="G66" s="11" t="s">
        <v>270</v>
      </c>
      <c r="H66" s="12" t="s">
        <v>322</v>
      </c>
      <c r="I66" s="15" t="s">
        <v>386</v>
      </c>
      <c r="J66" s="15" t="s">
        <v>475</v>
      </c>
      <c r="K66" s="14">
        <v>3300000</v>
      </c>
      <c r="L66" s="22"/>
    </row>
    <row r="67" spans="1:12" s="8" customFormat="1" ht="31.5" x14ac:dyDescent="0.25">
      <c r="A67" s="10">
        <f t="shared" si="3"/>
        <v>33</v>
      </c>
      <c r="B67" s="11">
        <v>203621367</v>
      </c>
      <c r="C67" s="10" t="s">
        <v>635</v>
      </c>
      <c r="D67" s="10" t="s">
        <v>635</v>
      </c>
      <c r="E67" s="12" t="s">
        <v>195</v>
      </c>
      <c r="F67" s="11" t="s">
        <v>617</v>
      </c>
      <c r="G67" s="11" t="s">
        <v>271</v>
      </c>
      <c r="H67" s="12" t="s">
        <v>323</v>
      </c>
      <c r="I67" s="15" t="s">
        <v>387</v>
      </c>
      <c r="J67" s="15" t="s">
        <v>476</v>
      </c>
      <c r="K67" s="14">
        <v>2081700</v>
      </c>
      <c r="L67" s="22"/>
    </row>
    <row r="68" spans="1:12" s="8" customFormat="1" ht="31.5" x14ac:dyDescent="0.25">
      <c r="A68" s="10">
        <f t="shared" si="3"/>
        <v>34</v>
      </c>
      <c r="B68" s="11">
        <v>203621367</v>
      </c>
      <c r="C68" s="10" t="s">
        <v>635</v>
      </c>
      <c r="D68" s="10" t="s">
        <v>635</v>
      </c>
      <c r="E68" s="12" t="s">
        <v>196</v>
      </c>
      <c r="F68" s="11" t="s">
        <v>617</v>
      </c>
      <c r="G68" s="11" t="s">
        <v>271</v>
      </c>
      <c r="H68" s="12" t="s">
        <v>323</v>
      </c>
      <c r="I68" s="15" t="s">
        <v>388</v>
      </c>
      <c r="J68" s="15" t="s">
        <v>477</v>
      </c>
      <c r="K68" s="14">
        <v>1079400</v>
      </c>
      <c r="L68" s="22"/>
    </row>
    <row r="69" spans="1:12" s="8" customFormat="1" ht="31.5" x14ac:dyDescent="0.25">
      <c r="A69" s="10">
        <f t="shared" si="3"/>
        <v>35</v>
      </c>
      <c r="B69" s="11">
        <v>203621367</v>
      </c>
      <c r="C69" s="10" t="s">
        <v>636</v>
      </c>
      <c r="D69" s="10" t="s">
        <v>636</v>
      </c>
      <c r="E69" s="12" t="s">
        <v>197</v>
      </c>
      <c r="F69" s="11" t="s">
        <v>617</v>
      </c>
      <c r="G69" s="11" t="s">
        <v>272</v>
      </c>
      <c r="H69" s="12" t="s">
        <v>324</v>
      </c>
      <c r="I69" s="15" t="s">
        <v>389</v>
      </c>
      <c r="J69" s="15" t="s">
        <v>478</v>
      </c>
      <c r="K69" s="14">
        <v>498000</v>
      </c>
      <c r="L69" s="22"/>
    </row>
    <row r="70" spans="1:12" s="8" customFormat="1" ht="31.5" x14ac:dyDescent="0.25">
      <c r="A70" s="10">
        <f t="shared" si="3"/>
        <v>36</v>
      </c>
      <c r="B70" s="11">
        <v>203621367</v>
      </c>
      <c r="C70" s="10" t="s">
        <v>637</v>
      </c>
      <c r="D70" s="10" t="s">
        <v>637</v>
      </c>
      <c r="E70" s="12" t="s">
        <v>198</v>
      </c>
      <c r="F70" s="11" t="s">
        <v>617</v>
      </c>
      <c r="G70" s="11" t="s">
        <v>273</v>
      </c>
      <c r="H70" s="12" t="s">
        <v>325</v>
      </c>
      <c r="I70" s="15" t="s">
        <v>390</v>
      </c>
      <c r="J70" s="15" t="s">
        <v>479</v>
      </c>
      <c r="K70" s="14">
        <v>7780000</v>
      </c>
      <c r="L70" s="22"/>
    </row>
    <row r="71" spans="1:12" s="8" customFormat="1" ht="31.5" x14ac:dyDescent="0.25">
      <c r="A71" s="10">
        <f t="shared" si="3"/>
        <v>37</v>
      </c>
      <c r="B71" s="11">
        <v>203621367</v>
      </c>
      <c r="C71" s="10" t="s">
        <v>635</v>
      </c>
      <c r="D71" s="10" t="s">
        <v>635</v>
      </c>
      <c r="E71" s="12" t="s">
        <v>199</v>
      </c>
      <c r="F71" s="11" t="s">
        <v>617</v>
      </c>
      <c r="G71" s="11" t="s">
        <v>274</v>
      </c>
      <c r="H71" s="12" t="s">
        <v>326</v>
      </c>
      <c r="I71" s="15" t="s">
        <v>391</v>
      </c>
      <c r="J71" s="15" t="s">
        <v>480</v>
      </c>
      <c r="K71" s="14">
        <v>3480000</v>
      </c>
      <c r="L71" s="22"/>
    </row>
    <row r="72" spans="1:12" s="8" customFormat="1" ht="31.5" x14ac:dyDescent="0.25">
      <c r="A72" s="10">
        <f t="shared" si="3"/>
        <v>38</v>
      </c>
      <c r="B72" s="11">
        <v>203621367</v>
      </c>
      <c r="C72" s="10" t="s">
        <v>638</v>
      </c>
      <c r="D72" s="10" t="s">
        <v>638</v>
      </c>
      <c r="E72" s="12" t="s">
        <v>200</v>
      </c>
      <c r="F72" s="11" t="s">
        <v>617</v>
      </c>
      <c r="G72" s="11" t="s">
        <v>275</v>
      </c>
      <c r="H72" s="12" t="s">
        <v>327</v>
      </c>
      <c r="I72" s="15" t="s">
        <v>392</v>
      </c>
      <c r="J72" s="15" t="s">
        <v>481</v>
      </c>
      <c r="K72" s="14">
        <v>435000</v>
      </c>
      <c r="L72" s="22"/>
    </row>
    <row r="73" spans="1:12" s="8" customFormat="1" ht="31.5" x14ac:dyDescent="0.25">
      <c r="A73" s="10">
        <f t="shared" si="3"/>
        <v>39</v>
      </c>
      <c r="B73" s="11">
        <v>203621367</v>
      </c>
      <c r="C73" s="10" t="s">
        <v>1067</v>
      </c>
      <c r="D73" s="10" t="s">
        <v>1067</v>
      </c>
      <c r="E73" s="12" t="s">
        <v>201</v>
      </c>
      <c r="F73" s="11" t="s">
        <v>617</v>
      </c>
      <c r="G73" s="11" t="s">
        <v>276</v>
      </c>
      <c r="H73" s="12" t="s">
        <v>328</v>
      </c>
      <c r="I73" s="15" t="s">
        <v>393</v>
      </c>
      <c r="J73" s="15" t="s">
        <v>482</v>
      </c>
      <c r="K73" s="14">
        <v>409900</v>
      </c>
      <c r="L73" s="22"/>
    </row>
    <row r="74" spans="1:12" s="8" customFormat="1" ht="31.5" x14ac:dyDescent="0.25">
      <c r="A74" s="10">
        <f t="shared" si="3"/>
        <v>40</v>
      </c>
      <c r="B74" s="11">
        <v>203621367</v>
      </c>
      <c r="C74" s="10" t="s">
        <v>639</v>
      </c>
      <c r="D74" s="10" t="s">
        <v>639</v>
      </c>
      <c r="E74" s="12" t="s">
        <v>202</v>
      </c>
      <c r="F74" s="11" t="s">
        <v>617</v>
      </c>
      <c r="G74" s="11" t="s">
        <v>277</v>
      </c>
      <c r="H74" s="12" t="s">
        <v>329</v>
      </c>
      <c r="I74" s="15" t="s">
        <v>394</v>
      </c>
      <c r="J74" s="15" t="s">
        <v>483</v>
      </c>
      <c r="K74" s="14">
        <v>2690000</v>
      </c>
      <c r="L74" s="22"/>
    </row>
    <row r="75" spans="1:12" s="8" customFormat="1" ht="31.5" x14ac:dyDescent="0.25">
      <c r="A75" s="10">
        <f t="shared" si="3"/>
        <v>41</v>
      </c>
      <c r="B75" s="11">
        <v>203621367</v>
      </c>
      <c r="C75" s="10" t="s">
        <v>640</v>
      </c>
      <c r="D75" s="10" t="s">
        <v>640</v>
      </c>
      <c r="E75" s="12" t="s">
        <v>203</v>
      </c>
      <c r="F75" s="11" t="s">
        <v>617</v>
      </c>
      <c r="G75" s="11" t="s">
        <v>278</v>
      </c>
      <c r="H75" s="12" t="s">
        <v>330</v>
      </c>
      <c r="I75" s="15" t="s">
        <v>395</v>
      </c>
      <c r="J75" s="15" t="s">
        <v>484</v>
      </c>
      <c r="K75" s="14">
        <v>999500</v>
      </c>
      <c r="L75" s="22"/>
    </row>
    <row r="76" spans="1:12" s="8" customFormat="1" ht="31.5" x14ac:dyDescent="0.25">
      <c r="A76" s="10">
        <f t="shared" si="3"/>
        <v>42</v>
      </c>
      <c r="B76" s="11">
        <v>203621367</v>
      </c>
      <c r="C76" s="10" t="s">
        <v>641</v>
      </c>
      <c r="D76" s="10" t="s">
        <v>641</v>
      </c>
      <c r="E76" s="12" t="s">
        <v>204</v>
      </c>
      <c r="F76" s="11" t="s">
        <v>617</v>
      </c>
      <c r="G76" s="11" t="s">
        <v>279</v>
      </c>
      <c r="H76" s="12" t="s">
        <v>331</v>
      </c>
      <c r="I76" s="15" t="s">
        <v>396</v>
      </c>
      <c r="J76" s="15" t="s">
        <v>485</v>
      </c>
      <c r="K76" s="14">
        <v>5450000</v>
      </c>
      <c r="L76" s="22"/>
    </row>
    <row r="77" spans="1:12" s="8" customFormat="1" ht="31.5" x14ac:dyDescent="0.25">
      <c r="A77" s="10">
        <f t="shared" si="3"/>
        <v>43</v>
      </c>
      <c r="B77" s="11">
        <v>203621367</v>
      </c>
      <c r="C77" s="10" t="s">
        <v>642</v>
      </c>
      <c r="D77" s="10" t="s">
        <v>642</v>
      </c>
      <c r="E77" s="12" t="s">
        <v>205</v>
      </c>
      <c r="F77" s="11" t="s">
        <v>617</v>
      </c>
      <c r="G77" s="11" t="s">
        <v>280</v>
      </c>
      <c r="H77" s="12" t="s">
        <v>332</v>
      </c>
      <c r="I77" s="15" t="s">
        <v>397</v>
      </c>
      <c r="J77" s="15" t="s">
        <v>486</v>
      </c>
      <c r="K77" s="14">
        <v>520000</v>
      </c>
      <c r="L77" s="22"/>
    </row>
    <row r="78" spans="1:12" s="8" customFormat="1" ht="31.5" x14ac:dyDescent="0.25">
      <c r="A78" s="10">
        <f t="shared" si="3"/>
        <v>44</v>
      </c>
      <c r="B78" s="11">
        <v>203621367</v>
      </c>
      <c r="C78" s="10" t="s">
        <v>635</v>
      </c>
      <c r="D78" s="10" t="s">
        <v>635</v>
      </c>
      <c r="E78" s="12" t="s">
        <v>206</v>
      </c>
      <c r="F78" s="11" t="s">
        <v>617</v>
      </c>
      <c r="G78" s="11" t="s">
        <v>271</v>
      </c>
      <c r="H78" s="12" t="s">
        <v>323</v>
      </c>
      <c r="I78" s="15" t="s">
        <v>398</v>
      </c>
      <c r="J78" s="15" t="s">
        <v>487</v>
      </c>
      <c r="K78" s="14">
        <v>3540000</v>
      </c>
      <c r="L78" s="22"/>
    </row>
    <row r="79" spans="1:12" s="8" customFormat="1" ht="31.5" x14ac:dyDescent="0.25">
      <c r="A79" s="10">
        <f t="shared" si="3"/>
        <v>45</v>
      </c>
      <c r="B79" s="11">
        <v>203621367</v>
      </c>
      <c r="C79" s="10" t="s">
        <v>643</v>
      </c>
      <c r="D79" s="10" t="s">
        <v>643</v>
      </c>
      <c r="E79" s="12" t="s">
        <v>207</v>
      </c>
      <c r="F79" s="11" t="s">
        <v>617</v>
      </c>
      <c r="G79" s="11" t="s">
        <v>281</v>
      </c>
      <c r="H79" s="12" t="s">
        <v>333</v>
      </c>
      <c r="I79" s="15" t="s">
        <v>399</v>
      </c>
      <c r="J79" s="15" t="s">
        <v>488</v>
      </c>
      <c r="K79" s="14">
        <v>31080000</v>
      </c>
      <c r="L79" s="22"/>
    </row>
    <row r="80" spans="1:12" s="8" customFormat="1" ht="31.5" x14ac:dyDescent="0.25">
      <c r="A80" s="10">
        <f t="shared" si="3"/>
        <v>46</v>
      </c>
      <c r="B80" s="11">
        <v>203621367</v>
      </c>
      <c r="C80" s="10" t="s">
        <v>643</v>
      </c>
      <c r="D80" s="10" t="s">
        <v>643</v>
      </c>
      <c r="E80" s="12" t="s">
        <v>208</v>
      </c>
      <c r="F80" s="11" t="s">
        <v>617</v>
      </c>
      <c r="G80" s="11" t="s">
        <v>281</v>
      </c>
      <c r="H80" s="12" t="s">
        <v>333</v>
      </c>
      <c r="I80" s="15" t="s">
        <v>400</v>
      </c>
      <c r="J80" s="15" t="s">
        <v>489</v>
      </c>
      <c r="K80" s="14">
        <v>15300000</v>
      </c>
      <c r="L80" s="22"/>
    </row>
    <row r="81" spans="1:12" s="8" customFormat="1" ht="31.5" x14ac:dyDescent="0.25">
      <c r="A81" s="10">
        <f t="shared" si="3"/>
        <v>47</v>
      </c>
      <c r="B81" s="11">
        <v>203621367</v>
      </c>
      <c r="C81" s="10" t="s">
        <v>637</v>
      </c>
      <c r="D81" s="10" t="s">
        <v>637</v>
      </c>
      <c r="E81" s="12" t="s">
        <v>209</v>
      </c>
      <c r="F81" s="11" t="s">
        <v>617</v>
      </c>
      <c r="G81" s="11" t="s">
        <v>268</v>
      </c>
      <c r="H81" s="12" t="s">
        <v>320</v>
      </c>
      <c r="I81" s="15" t="s">
        <v>401</v>
      </c>
      <c r="J81" s="15" t="s">
        <v>490</v>
      </c>
      <c r="K81" s="14">
        <v>3895000</v>
      </c>
      <c r="L81" s="22"/>
    </row>
    <row r="82" spans="1:12" s="8" customFormat="1" ht="31.5" x14ac:dyDescent="0.25">
      <c r="A82" s="10">
        <f t="shared" si="3"/>
        <v>48</v>
      </c>
      <c r="B82" s="11">
        <v>203621367</v>
      </c>
      <c r="C82" s="10" t="s">
        <v>637</v>
      </c>
      <c r="D82" s="10" t="s">
        <v>637</v>
      </c>
      <c r="E82" s="12" t="s">
        <v>210</v>
      </c>
      <c r="F82" s="11" t="s">
        <v>617</v>
      </c>
      <c r="G82" s="11" t="s">
        <v>64</v>
      </c>
      <c r="H82" s="12" t="s">
        <v>74</v>
      </c>
      <c r="I82" s="15" t="s">
        <v>402</v>
      </c>
      <c r="J82" s="15" t="s">
        <v>491</v>
      </c>
      <c r="K82" s="14">
        <v>6638000</v>
      </c>
      <c r="L82" s="22"/>
    </row>
    <row r="83" spans="1:12" s="8" customFormat="1" ht="31.5" x14ac:dyDescent="0.25">
      <c r="A83" s="10">
        <f t="shared" si="3"/>
        <v>49</v>
      </c>
      <c r="B83" s="11">
        <v>203621367</v>
      </c>
      <c r="C83" s="10" t="s">
        <v>644</v>
      </c>
      <c r="D83" s="10" t="s">
        <v>644</v>
      </c>
      <c r="E83" s="12" t="s">
        <v>211</v>
      </c>
      <c r="F83" s="11" t="s">
        <v>617</v>
      </c>
      <c r="G83" s="11" t="s">
        <v>278</v>
      </c>
      <c r="H83" s="12" t="s">
        <v>330</v>
      </c>
      <c r="I83" s="15" t="s">
        <v>403</v>
      </c>
      <c r="J83" s="15" t="s">
        <v>492</v>
      </c>
      <c r="K83" s="14">
        <v>995000</v>
      </c>
      <c r="L83" s="22"/>
    </row>
    <row r="84" spans="1:12" s="8" customFormat="1" ht="31.5" x14ac:dyDescent="0.25">
      <c r="A84" s="10">
        <f t="shared" si="3"/>
        <v>50</v>
      </c>
      <c r="B84" s="11">
        <v>203621367</v>
      </c>
      <c r="C84" s="10" t="s">
        <v>645</v>
      </c>
      <c r="D84" s="10" t="s">
        <v>645</v>
      </c>
      <c r="E84" s="12" t="s">
        <v>212</v>
      </c>
      <c r="F84" s="11" t="s">
        <v>617</v>
      </c>
      <c r="G84" s="11" t="s">
        <v>282</v>
      </c>
      <c r="H84" s="12" t="s">
        <v>334</v>
      </c>
      <c r="I84" s="15" t="s">
        <v>404</v>
      </c>
      <c r="J84" s="15" t="s">
        <v>493</v>
      </c>
      <c r="K84" s="14">
        <v>1200000</v>
      </c>
      <c r="L84" s="22"/>
    </row>
    <row r="85" spans="1:12" s="8" customFormat="1" ht="31.5" x14ac:dyDescent="0.25">
      <c r="A85" s="10">
        <f t="shared" si="3"/>
        <v>51</v>
      </c>
      <c r="B85" s="11">
        <v>203621367</v>
      </c>
      <c r="C85" s="10" t="s">
        <v>646</v>
      </c>
      <c r="D85" s="10" t="s">
        <v>646</v>
      </c>
      <c r="E85" s="12" t="s">
        <v>213</v>
      </c>
      <c r="F85" s="11" t="s">
        <v>617</v>
      </c>
      <c r="G85" s="11" t="s">
        <v>283</v>
      </c>
      <c r="H85" s="12" t="s">
        <v>335</v>
      </c>
      <c r="I85" s="15" t="s">
        <v>405</v>
      </c>
      <c r="J85" s="15" t="s">
        <v>494</v>
      </c>
      <c r="K85" s="14">
        <v>52796800</v>
      </c>
      <c r="L85" s="22"/>
    </row>
    <row r="86" spans="1:12" s="8" customFormat="1" ht="31.5" x14ac:dyDescent="0.25">
      <c r="A86" s="10">
        <f t="shared" si="3"/>
        <v>52</v>
      </c>
      <c r="B86" s="11">
        <v>203621367</v>
      </c>
      <c r="C86" s="10" t="s">
        <v>647</v>
      </c>
      <c r="D86" s="10" t="s">
        <v>647</v>
      </c>
      <c r="E86" s="12" t="s">
        <v>214</v>
      </c>
      <c r="F86" s="11" t="s">
        <v>617</v>
      </c>
      <c r="G86" s="11" t="s">
        <v>284</v>
      </c>
      <c r="H86" s="12" t="s">
        <v>336</v>
      </c>
      <c r="I86" s="15" t="s">
        <v>406</v>
      </c>
      <c r="J86" s="15" t="s">
        <v>495</v>
      </c>
      <c r="K86" s="14">
        <v>380000</v>
      </c>
      <c r="L86" s="22"/>
    </row>
    <row r="87" spans="1:12" s="8" customFormat="1" ht="31.5" x14ac:dyDescent="0.25">
      <c r="A87" s="10">
        <f t="shared" si="3"/>
        <v>53</v>
      </c>
      <c r="B87" s="11">
        <v>203621367</v>
      </c>
      <c r="C87" s="10" t="s">
        <v>648</v>
      </c>
      <c r="D87" s="10" t="s">
        <v>648</v>
      </c>
      <c r="E87" s="12" t="s">
        <v>215</v>
      </c>
      <c r="F87" s="11" t="s">
        <v>617</v>
      </c>
      <c r="G87" s="11" t="s">
        <v>285</v>
      </c>
      <c r="H87" s="12" t="s">
        <v>337</v>
      </c>
      <c r="I87" s="15" t="s">
        <v>407</v>
      </c>
      <c r="J87" s="15" t="s">
        <v>496</v>
      </c>
      <c r="K87" s="14">
        <v>699800</v>
      </c>
      <c r="L87" s="22"/>
    </row>
    <row r="88" spans="1:12" s="8" customFormat="1" ht="31.5" x14ac:dyDescent="0.25">
      <c r="A88" s="10">
        <f t="shared" si="3"/>
        <v>54</v>
      </c>
      <c r="B88" s="11">
        <v>203621367</v>
      </c>
      <c r="C88" s="10" t="s">
        <v>1068</v>
      </c>
      <c r="D88" s="10" t="s">
        <v>1068</v>
      </c>
      <c r="E88" s="12" t="s">
        <v>216</v>
      </c>
      <c r="F88" s="11" t="s">
        <v>617</v>
      </c>
      <c r="G88" s="11" t="s">
        <v>255</v>
      </c>
      <c r="H88" s="12" t="s">
        <v>307</v>
      </c>
      <c r="I88" s="15" t="s">
        <v>408</v>
      </c>
      <c r="J88" s="15" t="s">
        <v>497</v>
      </c>
      <c r="K88" s="14">
        <v>66000</v>
      </c>
      <c r="L88" s="22"/>
    </row>
    <row r="89" spans="1:12" s="8" customFormat="1" ht="31.5" x14ac:dyDescent="0.25">
      <c r="A89" s="10">
        <f t="shared" si="3"/>
        <v>55</v>
      </c>
      <c r="B89" s="11">
        <v>203621367</v>
      </c>
      <c r="C89" s="10" t="s">
        <v>649</v>
      </c>
      <c r="D89" s="10" t="s">
        <v>649</v>
      </c>
      <c r="E89" s="12" t="s">
        <v>217</v>
      </c>
      <c r="F89" s="11" t="s">
        <v>617</v>
      </c>
      <c r="G89" s="11" t="s">
        <v>286</v>
      </c>
      <c r="H89" s="12" t="s">
        <v>338</v>
      </c>
      <c r="I89" s="15" t="s">
        <v>409</v>
      </c>
      <c r="J89" s="15" t="s">
        <v>498</v>
      </c>
      <c r="K89" s="14">
        <v>52500</v>
      </c>
      <c r="L89" s="22"/>
    </row>
    <row r="90" spans="1:12" s="8" customFormat="1" ht="31.5" x14ac:dyDescent="0.25">
      <c r="A90" s="10">
        <f t="shared" si="3"/>
        <v>56</v>
      </c>
      <c r="B90" s="11">
        <v>203621367</v>
      </c>
      <c r="C90" s="10" t="s">
        <v>650</v>
      </c>
      <c r="D90" s="10" t="s">
        <v>650</v>
      </c>
      <c r="E90" s="12" t="s">
        <v>218</v>
      </c>
      <c r="F90" s="11" t="s">
        <v>617</v>
      </c>
      <c r="G90" s="11" t="s">
        <v>287</v>
      </c>
      <c r="H90" s="12" t="s">
        <v>339</v>
      </c>
      <c r="I90" s="15" t="s">
        <v>410</v>
      </c>
      <c r="J90" s="15" t="s">
        <v>499</v>
      </c>
      <c r="K90" s="14">
        <v>2940400</v>
      </c>
      <c r="L90" s="22"/>
    </row>
    <row r="91" spans="1:12" s="8" customFormat="1" ht="31.5" x14ac:dyDescent="0.25">
      <c r="A91" s="10">
        <f t="shared" si="3"/>
        <v>57</v>
      </c>
      <c r="B91" s="11">
        <v>203621367</v>
      </c>
      <c r="C91" s="10" t="s">
        <v>651</v>
      </c>
      <c r="D91" s="10" t="s">
        <v>651</v>
      </c>
      <c r="E91" s="12" t="s">
        <v>219</v>
      </c>
      <c r="F91" s="11" t="s">
        <v>617</v>
      </c>
      <c r="G91" s="11" t="s">
        <v>275</v>
      </c>
      <c r="H91" s="12" t="s">
        <v>327</v>
      </c>
      <c r="I91" s="15" t="s">
        <v>411</v>
      </c>
      <c r="J91" s="15" t="s">
        <v>500</v>
      </c>
      <c r="K91" s="14">
        <v>1730000</v>
      </c>
      <c r="L91" s="22"/>
    </row>
    <row r="92" spans="1:12" s="8" customFormat="1" ht="31.5" x14ac:dyDescent="0.25">
      <c r="A92" s="10">
        <f t="shared" si="3"/>
        <v>58</v>
      </c>
      <c r="B92" s="11">
        <v>203621367</v>
      </c>
      <c r="C92" s="10" t="s">
        <v>652</v>
      </c>
      <c r="D92" s="10" t="s">
        <v>652</v>
      </c>
      <c r="E92" s="12" t="s">
        <v>220</v>
      </c>
      <c r="F92" s="11" t="s">
        <v>617</v>
      </c>
      <c r="G92" s="11" t="s">
        <v>287</v>
      </c>
      <c r="H92" s="12" t="s">
        <v>339</v>
      </c>
      <c r="I92" s="15" t="s">
        <v>412</v>
      </c>
      <c r="J92" s="15" t="s">
        <v>501</v>
      </c>
      <c r="K92" s="14">
        <v>3198800</v>
      </c>
      <c r="L92" s="22"/>
    </row>
    <row r="93" spans="1:12" s="8" customFormat="1" ht="31.5" x14ac:dyDescent="0.25">
      <c r="A93" s="10">
        <f t="shared" si="3"/>
        <v>59</v>
      </c>
      <c r="B93" s="11">
        <v>203621367</v>
      </c>
      <c r="C93" s="10" t="s">
        <v>653</v>
      </c>
      <c r="D93" s="10" t="s">
        <v>653</v>
      </c>
      <c r="E93" s="12" t="s">
        <v>221</v>
      </c>
      <c r="F93" s="11" t="s">
        <v>617</v>
      </c>
      <c r="G93" s="11" t="s">
        <v>279</v>
      </c>
      <c r="H93" s="12" t="s">
        <v>331</v>
      </c>
      <c r="I93" s="15" t="s">
        <v>413</v>
      </c>
      <c r="J93" s="15" t="s">
        <v>502</v>
      </c>
      <c r="K93" s="14">
        <v>2188800</v>
      </c>
      <c r="L93" s="22"/>
    </row>
    <row r="94" spans="1:12" s="8" customFormat="1" ht="31.5" x14ac:dyDescent="0.25">
      <c r="A94" s="10">
        <f t="shared" si="3"/>
        <v>60</v>
      </c>
      <c r="B94" s="11">
        <v>203621367</v>
      </c>
      <c r="C94" s="10" t="s">
        <v>654</v>
      </c>
      <c r="D94" s="10" t="s">
        <v>654</v>
      </c>
      <c r="E94" s="12" t="s">
        <v>222</v>
      </c>
      <c r="F94" s="11" t="s">
        <v>617</v>
      </c>
      <c r="G94" s="11" t="s">
        <v>284</v>
      </c>
      <c r="H94" s="12" t="s">
        <v>336</v>
      </c>
      <c r="I94" s="15" t="s">
        <v>414</v>
      </c>
      <c r="J94" s="15" t="s">
        <v>503</v>
      </c>
      <c r="K94" s="14">
        <v>180000</v>
      </c>
      <c r="L94" s="22"/>
    </row>
    <row r="95" spans="1:12" s="8" customFormat="1" ht="31.5" x14ac:dyDescent="0.25">
      <c r="A95" s="10">
        <f t="shared" si="3"/>
        <v>61</v>
      </c>
      <c r="B95" s="11">
        <v>203621367</v>
      </c>
      <c r="C95" s="10" t="s">
        <v>655</v>
      </c>
      <c r="D95" s="10" t="s">
        <v>655</v>
      </c>
      <c r="E95" s="12" t="s">
        <v>223</v>
      </c>
      <c r="F95" s="11" t="s">
        <v>617</v>
      </c>
      <c r="G95" s="11" t="s">
        <v>266</v>
      </c>
      <c r="H95" s="12" t="s">
        <v>318</v>
      </c>
      <c r="I95" s="15" t="s">
        <v>415</v>
      </c>
      <c r="J95" s="15" t="s">
        <v>504</v>
      </c>
      <c r="K95" s="14">
        <v>1884210</v>
      </c>
      <c r="L95" s="22"/>
    </row>
    <row r="96" spans="1:12" s="8" customFormat="1" ht="31.5" x14ac:dyDescent="0.25">
      <c r="A96" s="10">
        <f t="shared" si="3"/>
        <v>62</v>
      </c>
      <c r="B96" s="11">
        <v>203621367</v>
      </c>
      <c r="C96" s="10" t="s">
        <v>656</v>
      </c>
      <c r="D96" s="10" t="s">
        <v>656</v>
      </c>
      <c r="E96" s="12" t="s">
        <v>224</v>
      </c>
      <c r="F96" s="11" t="s">
        <v>617</v>
      </c>
      <c r="G96" s="11" t="s">
        <v>288</v>
      </c>
      <c r="H96" s="12" t="s">
        <v>340</v>
      </c>
      <c r="I96" s="15" t="s">
        <v>416</v>
      </c>
      <c r="J96" s="15" t="s">
        <v>505</v>
      </c>
      <c r="K96" s="14">
        <v>4440000</v>
      </c>
      <c r="L96" s="22"/>
    </row>
    <row r="97" spans="1:12" s="8" customFormat="1" ht="31.5" x14ac:dyDescent="0.25">
      <c r="A97" s="10">
        <f t="shared" si="3"/>
        <v>63</v>
      </c>
      <c r="B97" s="11">
        <v>203621367</v>
      </c>
      <c r="C97" s="10" t="s">
        <v>657</v>
      </c>
      <c r="D97" s="10" t="s">
        <v>657</v>
      </c>
      <c r="E97" s="12" t="s">
        <v>225</v>
      </c>
      <c r="F97" s="11" t="s">
        <v>617</v>
      </c>
      <c r="G97" s="11" t="s">
        <v>252</v>
      </c>
      <c r="H97" s="12" t="s">
        <v>304</v>
      </c>
      <c r="I97" s="15" t="s">
        <v>417</v>
      </c>
      <c r="J97" s="15" t="s">
        <v>506</v>
      </c>
      <c r="K97" s="14">
        <v>7046038</v>
      </c>
      <c r="L97" s="22"/>
    </row>
    <row r="98" spans="1:12" s="8" customFormat="1" ht="31.5" x14ac:dyDescent="0.25">
      <c r="A98" s="10">
        <f t="shared" si="3"/>
        <v>64</v>
      </c>
      <c r="B98" s="11">
        <v>203621367</v>
      </c>
      <c r="C98" s="10" t="s">
        <v>658</v>
      </c>
      <c r="D98" s="10" t="s">
        <v>658</v>
      </c>
      <c r="E98" s="12" t="s">
        <v>226</v>
      </c>
      <c r="F98" s="11" t="s">
        <v>617</v>
      </c>
      <c r="G98" s="11" t="s">
        <v>289</v>
      </c>
      <c r="H98" s="12" t="s">
        <v>341</v>
      </c>
      <c r="I98" s="15" t="s">
        <v>418</v>
      </c>
      <c r="J98" s="15" t="s">
        <v>507</v>
      </c>
      <c r="K98" s="14">
        <v>236247</v>
      </c>
      <c r="L98" s="22"/>
    </row>
    <row r="99" spans="1:12" s="8" customFormat="1" ht="63" x14ac:dyDescent="0.25">
      <c r="A99" s="10">
        <f t="shared" si="3"/>
        <v>65</v>
      </c>
      <c r="B99" s="11">
        <v>203621367</v>
      </c>
      <c r="C99" s="10" t="s">
        <v>659</v>
      </c>
      <c r="D99" s="10" t="s">
        <v>659</v>
      </c>
      <c r="E99" s="12" t="s">
        <v>227</v>
      </c>
      <c r="F99" s="11" t="s">
        <v>617</v>
      </c>
      <c r="G99" s="11" t="s">
        <v>290</v>
      </c>
      <c r="H99" s="12" t="s">
        <v>342</v>
      </c>
      <c r="I99" s="15" t="s">
        <v>419</v>
      </c>
      <c r="J99" s="15" t="s">
        <v>508</v>
      </c>
      <c r="K99" s="14">
        <v>1500000</v>
      </c>
      <c r="L99" s="22"/>
    </row>
    <row r="100" spans="1:12" s="8" customFormat="1" ht="31.5" x14ac:dyDescent="0.25">
      <c r="A100" s="10">
        <f t="shared" si="3"/>
        <v>66</v>
      </c>
      <c r="B100" s="11">
        <v>203621367</v>
      </c>
      <c r="C100" s="10" t="s">
        <v>1069</v>
      </c>
      <c r="D100" s="10" t="s">
        <v>1069</v>
      </c>
      <c r="E100" s="12" t="s">
        <v>228</v>
      </c>
      <c r="F100" s="11" t="s">
        <v>617</v>
      </c>
      <c r="G100" s="11" t="s">
        <v>252</v>
      </c>
      <c r="H100" s="12" t="s">
        <v>304</v>
      </c>
      <c r="I100" s="15" t="s">
        <v>420</v>
      </c>
      <c r="J100" s="15" t="s">
        <v>509</v>
      </c>
      <c r="K100" s="14">
        <v>14092076</v>
      </c>
      <c r="L100" s="22"/>
    </row>
    <row r="101" spans="1:12" s="8" customFormat="1" ht="31.5" x14ac:dyDescent="0.25">
      <c r="A101" s="10">
        <f t="shared" ref="A101:A179" si="4">+A100+1</f>
        <v>67</v>
      </c>
      <c r="B101" s="11">
        <v>203621367</v>
      </c>
      <c r="C101" s="10" t="s">
        <v>1070</v>
      </c>
      <c r="D101" s="10" t="s">
        <v>1070</v>
      </c>
      <c r="E101" s="12" t="s">
        <v>751</v>
      </c>
      <c r="F101" s="11" t="s">
        <v>617</v>
      </c>
      <c r="G101" s="11" t="s">
        <v>807</v>
      </c>
      <c r="H101" s="12" t="s">
        <v>829</v>
      </c>
      <c r="I101" s="15" t="s">
        <v>851</v>
      </c>
      <c r="J101" s="15" t="s">
        <v>907</v>
      </c>
      <c r="K101" s="14">
        <v>599999.9</v>
      </c>
      <c r="L101" s="22"/>
    </row>
    <row r="102" spans="1:12" s="8" customFormat="1" ht="31.5" x14ac:dyDescent="0.25">
      <c r="A102" s="10">
        <f t="shared" si="4"/>
        <v>68</v>
      </c>
      <c r="B102" s="11">
        <v>203621367</v>
      </c>
      <c r="C102" s="10" t="s">
        <v>1071</v>
      </c>
      <c r="D102" s="10" t="s">
        <v>1071</v>
      </c>
      <c r="E102" s="12" t="s">
        <v>752</v>
      </c>
      <c r="F102" s="11" t="s">
        <v>617</v>
      </c>
      <c r="G102" s="11" t="s">
        <v>808</v>
      </c>
      <c r="H102" s="12" t="s">
        <v>830</v>
      </c>
      <c r="I102" s="15" t="s">
        <v>852</v>
      </c>
      <c r="J102" s="15" t="s">
        <v>908</v>
      </c>
      <c r="K102" s="14">
        <v>399980</v>
      </c>
      <c r="L102" s="22"/>
    </row>
    <row r="103" spans="1:12" s="8" customFormat="1" ht="31.5" x14ac:dyDescent="0.25">
      <c r="A103" s="10">
        <f t="shared" si="4"/>
        <v>69</v>
      </c>
      <c r="B103" s="11">
        <v>203621367</v>
      </c>
      <c r="C103" s="10" t="s">
        <v>1072</v>
      </c>
      <c r="D103" s="10" t="s">
        <v>1072</v>
      </c>
      <c r="E103" s="12" t="s">
        <v>753</v>
      </c>
      <c r="F103" s="11" t="s">
        <v>617</v>
      </c>
      <c r="G103" s="11" t="s">
        <v>289</v>
      </c>
      <c r="H103" s="12" t="s">
        <v>341</v>
      </c>
      <c r="I103" s="15" t="s">
        <v>853</v>
      </c>
      <c r="J103" s="15" t="s">
        <v>909</v>
      </c>
      <c r="K103" s="14">
        <v>86520</v>
      </c>
      <c r="L103" s="22"/>
    </row>
    <row r="104" spans="1:12" s="8" customFormat="1" ht="31.5" x14ac:dyDescent="0.25">
      <c r="A104" s="10">
        <f t="shared" si="4"/>
        <v>70</v>
      </c>
      <c r="B104" s="11">
        <v>203621367</v>
      </c>
      <c r="C104" s="10" t="s">
        <v>1072</v>
      </c>
      <c r="D104" s="10" t="s">
        <v>1072</v>
      </c>
      <c r="E104" s="12" t="s">
        <v>754</v>
      </c>
      <c r="F104" s="11" t="s">
        <v>617</v>
      </c>
      <c r="G104" s="11" t="s">
        <v>289</v>
      </c>
      <c r="H104" s="12" t="s">
        <v>341</v>
      </c>
      <c r="I104" s="15" t="s">
        <v>854</v>
      </c>
      <c r="J104" s="15" t="s">
        <v>910</v>
      </c>
      <c r="K104" s="14">
        <v>230720</v>
      </c>
      <c r="L104" s="22"/>
    </row>
    <row r="105" spans="1:12" s="8" customFormat="1" ht="31.5" x14ac:dyDescent="0.25">
      <c r="A105" s="10">
        <f t="shared" si="4"/>
        <v>71</v>
      </c>
      <c r="B105" s="11">
        <v>203621367</v>
      </c>
      <c r="C105" s="10" t="s">
        <v>1072</v>
      </c>
      <c r="D105" s="10" t="s">
        <v>1072</v>
      </c>
      <c r="E105" s="12" t="s">
        <v>755</v>
      </c>
      <c r="F105" s="11" t="s">
        <v>617</v>
      </c>
      <c r="G105" s="11" t="s">
        <v>289</v>
      </c>
      <c r="H105" s="12" t="s">
        <v>341</v>
      </c>
      <c r="I105" s="15" t="s">
        <v>855</v>
      </c>
      <c r="J105" s="15" t="s">
        <v>911</v>
      </c>
      <c r="K105" s="14">
        <v>346080</v>
      </c>
      <c r="L105" s="22"/>
    </row>
    <row r="106" spans="1:12" s="8" customFormat="1" ht="31.5" x14ac:dyDescent="0.25">
      <c r="A106" s="10">
        <f t="shared" si="4"/>
        <v>72</v>
      </c>
      <c r="B106" s="11">
        <v>203621367</v>
      </c>
      <c r="C106" s="10" t="s">
        <v>1072</v>
      </c>
      <c r="D106" s="10" t="s">
        <v>1072</v>
      </c>
      <c r="E106" s="12" t="s">
        <v>756</v>
      </c>
      <c r="F106" s="11" t="s">
        <v>617</v>
      </c>
      <c r="G106" s="11" t="s">
        <v>289</v>
      </c>
      <c r="H106" s="12" t="s">
        <v>341</v>
      </c>
      <c r="I106" s="15" t="s">
        <v>856</v>
      </c>
      <c r="J106" s="15" t="s">
        <v>912</v>
      </c>
      <c r="K106" s="14">
        <v>57680</v>
      </c>
      <c r="L106" s="22"/>
    </row>
    <row r="107" spans="1:12" s="8" customFormat="1" ht="31.5" x14ac:dyDescent="0.25">
      <c r="A107" s="10">
        <f t="shared" si="4"/>
        <v>73</v>
      </c>
      <c r="B107" s="11">
        <v>203621367</v>
      </c>
      <c r="C107" s="10" t="s">
        <v>1069</v>
      </c>
      <c r="D107" s="10" t="s">
        <v>1069</v>
      </c>
      <c r="E107" s="12" t="s">
        <v>757</v>
      </c>
      <c r="F107" s="11" t="s">
        <v>617</v>
      </c>
      <c r="G107" s="11" t="s">
        <v>252</v>
      </c>
      <c r="H107" s="12" t="s">
        <v>304</v>
      </c>
      <c r="I107" s="15" t="s">
        <v>857</v>
      </c>
      <c r="J107" s="15" t="s">
        <v>913</v>
      </c>
      <c r="K107" s="14">
        <v>21138114</v>
      </c>
      <c r="L107" s="22"/>
    </row>
    <row r="108" spans="1:12" s="8" customFormat="1" ht="31.5" x14ac:dyDescent="0.25">
      <c r="A108" s="10">
        <f t="shared" si="4"/>
        <v>74</v>
      </c>
      <c r="B108" s="11">
        <v>203621367</v>
      </c>
      <c r="C108" s="10" t="s">
        <v>1073</v>
      </c>
      <c r="D108" s="10" t="s">
        <v>1073</v>
      </c>
      <c r="E108" s="12" t="s">
        <v>758</v>
      </c>
      <c r="F108" s="11" t="s">
        <v>617</v>
      </c>
      <c r="G108" s="11" t="s">
        <v>809</v>
      </c>
      <c r="H108" s="12" t="s">
        <v>831</v>
      </c>
      <c r="I108" s="15" t="s">
        <v>858</v>
      </c>
      <c r="J108" s="15" t="s">
        <v>914</v>
      </c>
      <c r="K108" s="14">
        <v>889688</v>
      </c>
      <c r="L108" s="22"/>
    </row>
    <row r="109" spans="1:12" s="8" customFormat="1" ht="31.5" x14ac:dyDescent="0.25">
      <c r="A109" s="10">
        <f t="shared" si="4"/>
        <v>75</v>
      </c>
      <c r="B109" s="11">
        <v>203621367</v>
      </c>
      <c r="C109" s="10" t="s">
        <v>1074</v>
      </c>
      <c r="D109" s="10" t="s">
        <v>1074</v>
      </c>
      <c r="E109" s="12" t="s">
        <v>759</v>
      </c>
      <c r="F109" s="11" t="s">
        <v>617</v>
      </c>
      <c r="G109" s="11" t="s">
        <v>810</v>
      </c>
      <c r="H109" s="12" t="s">
        <v>832</v>
      </c>
      <c r="I109" s="15" t="s">
        <v>859</v>
      </c>
      <c r="J109" s="15" t="s">
        <v>915</v>
      </c>
      <c r="K109" s="14">
        <v>62213280</v>
      </c>
      <c r="L109" s="22"/>
    </row>
    <row r="110" spans="1:12" s="8" customFormat="1" ht="31.5" x14ac:dyDescent="0.25">
      <c r="A110" s="10">
        <f t="shared" si="4"/>
        <v>76</v>
      </c>
      <c r="B110" s="11">
        <v>203621367</v>
      </c>
      <c r="C110" s="10" t="s">
        <v>1075</v>
      </c>
      <c r="D110" s="10" t="s">
        <v>1075</v>
      </c>
      <c r="E110" s="12" t="s">
        <v>760</v>
      </c>
      <c r="F110" s="11" t="s">
        <v>617</v>
      </c>
      <c r="G110" s="11" t="s">
        <v>811</v>
      </c>
      <c r="H110" s="12" t="s">
        <v>833</v>
      </c>
      <c r="I110" s="15" t="s">
        <v>860</v>
      </c>
      <c r="J110" s="15" t="s">
        <v>916</v>
      </c>
      <c r="K110" s="14">
        <v>31111080</v>
      </c>
      <c r="L110" s="22"/>
    </row>
    <row r="111" spans="1:12" s="8" customFormat="1" ht="31.5" x14ac:dyDescent="0.25">
      <c r="A111" s="10">
        <f t="shared" si="4"/>
        <v>77</v>
      </c>
      <c r="B111" s="11">
        <v>203621367</v>
      </c>
      <c r="C111" s="10" t="s">
        <v>1076</v>
      </c>
      <c r="D111" s="10" t="s">
        <v>1076</v>
      </c>
      <c r="E111" s="12" t="s">
        <v>761</v>
      </c>
      <c r="F111" s="11" t="s">
        <v>617</v>
      </c>
      <c r="G111" s="11" t="s">
        <v>812</v>
      </c>
      <c r="H111" s="12" t="s">
        <v>834</v>
      </c>
      <c r="I111" s="15" t="s">
        <v>861</v>
      </c>
      <c r="J111" s="15" t="s">
        <v>917</v>
      </c>
      <c r="K111" s="14">
        <v>8950000</v>
      </c>
      <c r="L111" s="22"/>
    </row>
    <row r="112" spans="1:12" s="8" customFormat="1" ht="31.5" x14ac:dyDescent="0.25">
      <c r="A112" s="10">
        <f t="shared" si="4"/>
        <v>78</v>
      </c>
      <c r="B112" s="11">
        <v>203621367</v>
      </c>
      <c r="C112" s="10" t="s">
        <v>1077</v>
      </c>
      <c r="D112" s="10" t="s">
        <v>1077</v>
      </c>
      <c r="E112" s="12" t="s">
        <v>762</v>
      </c>
      <c r="F112" s="11" t="s">
        <v>617</v>
      </c>
      <c r="G112" s="11" t="s">
        <v>813</v>
      </c>
      <c r="H112" s="12" t="s">
        <v>835</v>
      </c>
      <c r="I112" s="15" t="s">
        <v>862</v>
      </c>
      <c r="J112" s="15" t="s">
        <v>918</v>
      </c>
      <c r="K112" s="14">
        <v>72000000</v>
      </c>
      <c r="L112" s="22"/>
    </row>
    <row r="113" spans="1:12" s="8" customFormat="1" ht="31.5" x14ac:dyDescent="0.25">
      <c r="A113" s="10">
        <f t="shared" si="4"/>
        <v>79</v>
      </c>
      <c r="B113" s="11">
        <v>203621367</v>
      </c>
      <c r="C113" s="10" t="s">
        <v>1078</v>
      </c>
      <c r="D113" s="10" t="s">
        <v>1078</v>
      </c>
      <c r="E113" s="12" t="s">
        <v>763</v>
      </c>
      <c r="F113" s="11" t="s">
        <v>617</v>
      </c>
      <c r="G113" s="11" t="s">
        <v>814</v>
      </c>
      <c r="H113" s="12" t="s">
        <v>836</v>
      </c>
      <c r="I113" s="15" t="s">
        <v>863</v>
      </c>
      <c r="J113" s="15" t="s">
        <v>919</v>
      </c>
      <c r="K113" s="14">
        <v>505050</v>
      </c>
      <c r="L113" s="22"/>
    </row>
    <row r="114" spans="1:12" s="8" customFormat="1" ht="31.5" x14ac:dyDescent="0.25">
      <c r="A114" s="10">
        <f t="shared" si="4"/>
        <v>80</v>
      </c>
      <c r="B114" s="11">
        <v>203621367</v>
      </c>
      <c r="C114" s="10" t="s">
        <v>1079</v>
      </c>
      <c r="D114" s="10" t="s">
        <v>1079</v>
      </c>
      <c r="E114" s="12" t="s">
        <v>764</v>
      </c>
      <c r="F114" s="11" t="s">
        <v>617</v>
      </c>
      <c r="G114" s="11" t="s">
        <v>268</v>
      </c>
      <c r="H114" s="12" t="s">
        <v>320</v>
      </c>
      <c r="I114" s="15" t="s">
        <v>864</v>
      </c>
      <c r="J114" s="15" t="s">
        <v>920</v>
      </c>
      <c r="K114" s="14">
        <v>94000</v>
      </c>
      <c r="L114" s="22"/>
    </row>
    <row r="115" spans="1:12" s="8" customFormat="1" ht="31.5" x14ac:dyDescent="0.25">
      <c r="A115" s="10">
        <f t="shared" si="4"/>
        <v>81</v>
      </c>
      <c r="B115" s="11">
        <v>203621367</v>
      </c>
      <c r="C115" s="10" t="s">
        <v>1080</v>
      </c>
      <c r="D115" s="10" t="s">
        <v>1080</v>
      </c>
      <c r="E115" s="12" t="s">
        <v>765</v>
      </c>
      <c r="F115" s="11" t="s">
        <v>617</v>
      </c>
      <c r="G115" s="11" t="s">
        <v>815</v>
      </c>
      <c r="H115" s="12" t="s">
        <v>837</v>
      </c>
      <c r="I115" s="15" t="s">
        <v>865</v>
      </c>
      <c r="J115" s="15" t="s">
        <v>921</v>
      </c>
      <c r="K115" s="14">
        <v>311100</v>
      </c>
      <c r="L115" s="22"/>
    </row>
    <row r="116" spans="1:12" s="8" customFormat="1" ht="31.5" x14ac:dyDescent="0.25">
      <c r="A116" s="10">
        <f t="shared" si="4"/>
        <v>82</v>
      </c>
      <c r="B116" s="11">
        <v>203621367</v>
      </c>
      <c r="C116" s="10" t="s">
        <v>1075</v>
      </c>
      <c r="D116" s="10" t="s">
        <v>1075</v>
      </c>
      <c r="E116" s="12" t="s">
        <v>766</v>
      </c>
      <c r="F116" s="11" t="s">
        <v>617</v>
      </c>
      <c r="G116" s="11" t="s">
        <v>816</v>
      </c>
      <c r="H116" s="12" t="s">
        <v>838</v>
      </c>
      <c r="I116" s="15" t="s">
        <v>866</v>
      </c>
      <c r="J116" s="15" t="s">
        <v>922</v>
      </c>
      <c r="K116" s="14">
        <v>47600000</v>
      </c>
      <c r="L116" s="22"/>
    </row>
    <row r="117" spans="1:12" s="8" customFormat="1" ht="31.5" x14ac:dyDescent="0.25">
      <c r="A117" s="10">
        <f t="shared" si="4"/>
        <v>83</v>
      </c>
      <c r="B117" s="11">
        <v>203621367</v>
      </c>
      <c r="C117" s="10" t="s">
        <v>644</v>
      </c>
      <c r="D117" s="10" t="s">
        <v>644</v>
      </c>
      <c r="E117" s="12" t="s">
        <v>767</v>
      </c>
      <c r="F117" s="11" t="s">
        <v>617</v>
      </c>
      <c r="G117" s="11" t="s">
        <v>817</v>
      </c>
      <c r="H117" s="12" t="s">
        <v>839</v>
      </c>
      <c r="I117" s="15" t="s">
        <v>867</v>
      </c>
      <c r="J117" s="15" t="s">
        <v>923</v>
      </c>
      <c r="K117" s="14">
        <v>969990</v>
      </c>
      <c r="L117" s="22"/>
    </row>
    <row r="118" spans="1:12" s="8" customFormat="1" ht="31.5" x14ac:dyDescent="0.25">
      <c r="A118" s="10">
        <f t="shared" si="4"/>
        <v>84</v>
      </c>
      <c r="B118" s="11">
        <v>203621367</v>
      </c>
      <c r="C118" s="10" t="s">
        <v>639</v>
      </c>
      <c r="D118" s="10" t="s">
        <v>639</v>
      </c>
      <c r="E118" s="12" t="s">
        <v>768</v>
      </c>
      <c r="F118" s="11" t="s">
        <v>617</v>
      </c>
      <c r="G118" s="11" t="s">
        <v>258</v>
      </c>
      <c r="H118" s="12" t="s">
        <v>310</v>
      </c>
      <c r="I118" s="15" t="s">
        <v>868</v>
      </c>
      <c r="J118" s="15" t="s">
        <v>924</v>
      </c>
      <c r="K118" s="14">
        <v>5376000</v>
      </c>
      <c r="L118" s="22"/>
    </row>
    <row r="119" spans="1:12" s="8" customFormat="1" ht="31.5" x14ac:dyDescent="0.25">
      <c r="A119" s="10">
        <f t="shared" si="4"/>
        <v>85</v>
      </c>
      <c r="B119" s="11">
        <v>203621367</v>
      </c>
      <c r="C119" s="10" t="s">
        <v>645</v>
      </c>
      <c r="D119" s="10" t="s">
        <v>645</v>
      </c>
      <c r="E119" s="12" t="s">
        <v>769</v>
      </c>
      <c r="F119" s="11" t="s">
        <v>617</v>
      </c>
      <c r="G119" s="11" t="s">
        <v>818</v>
      </c>
      <c r="H119" s="12" t="s">
        <v>840</v>
      </c>
      <c r="I119" s="15" t="s">
        <v>869</v>
      </c>
      <c r="J119" s="15" t="s">
        <v>925</v>
      </c>
      <c r="K119" s="14">
        <v>525000</v>
      </c>
      <c r="L119" s="22"/>
    </row>
    <row r="120" spans="1:12" s="8" customFormat="1" ht="31.5" x14ac:dyDescent="0.25">
      <c r="A120" s="10">
        <f t="shared" si="4"/>
        <v>86</v>
      </c>
      <c r="B120" s="11">
        <v>203621367</v>
      </c>
      <c r="C120" s="10" t="s">
        <v>1081</v>
      </c>
      <c r="D120" s="10" t="s">
        <v>1081</v>
      </c>
      <c r="E120" s="12" t="s">
        <v>770</v>
      </c>
      <c r="F120" s="11" t="s">
        <v>617</v>
      </c>
      <c r="G120" s="11" t="s">
        <v>812</v>
      </c>
      <c r="H120" s="12" t="s">
        <v>834</v>
      </c>
      <c r="I120" s="15" t="s">
        <v>870</v>
      </c>
      <c r="J120" s="15" t="s">
        <v>926</v>
      </c>
      <c r="K120" s="14">
        <v>1990000</v>
      </c>
      <c r="L120" s="22"/>
    </row>
    <row r="121" spans="1:12" s="8" customFormat="1" ht="31.5" x14ac:dyDescent="0.25">
      <c r="A121" s="10">
        <f t="shared" si="4"/>
        <v>87</v>
      </c>
      <c r="B121" s="11">
        <v>203621367</v>
      </c>
      <c r="C121" s="10" t="s">
        <v>635</v>
      </c>
      <c r="D121" s="10" t="s">
        <v>635</v>
      </c>
      <c r="E121" s="12" t="s">
        <v>771</v>
      </c>
      <c r="F121" s="11" t="s">
        <v>617</v>
      </c>
      <c r="G121" s="11" t="s">
        <v>271</v>
      </c>
      <c r="H121" s="12" t="s">
        <v>323</v>
      </c>
      <c r="I121" s="15" t="s">
        <v>871</v>
      </c>
      <c r="J121" s="15" t="s">
        <v>927</v>
      </c>
      <c r="K121" s="14">
        <v>7080000</v>
      </c>
      <c r="L121" s="22"/>
    </row>
    <row r="122" spans="1:12" s="8" customFormat="1" ht="31.5" x14ac:dyDescent="0.25">
      <c r="A122" s="10">
        <f t="shared" si="4"/>
        <v>88</v>
      </c>
      <c r="B122" s="11">
        <v>203621367</v>
      </c>
      <c r="C122" s="10" t="s">
        <v>1082</v>
      </c>
      <c r="D122" s="10" t="s">
        <v>1082</v>
      </c>
      <c r="E122" s="12" t="s">
        <v>772</v>
      </c>
      <c r="F122" s="11" t="s">
        <v>617</v>
      </c>
      <c r="G122" s="11" t="s">
        <v>258</v>
      </c>
      <c r="H122" s="12" t="s">
        <v>310</v>
      </c>
      <c r="I122" s="15" t="s">
        <v>872</v>
      </c>
      <c r="J122" s="15" t="s">
        <v>928</v>
      </c>
      <c r="K122" s="14">
        <v>588000</v>
      </c>
      <c r="L122" s="22"/>
    </row>
    <row r="123" spans="1:12" s="8" customFormat="1" ht="31.5" x14ac:dyDescent="0.25">
      <c r="A123" s="10">
        <f t="shared" si="4"/>
        <v>89</v>
      </c>
      <c r="B123" s="11">
        <v>203621367</v>
      </c>
      <c r="C123" s="10" t="s">
        <v>1083</v>
      </c>
      <c r="D123" s="10" t="s">
        <v>1083</v>
      </c>
      <c r="E123" s="12" t="s">
        <v>773</v>
      </c>
      <c r="F123" s="11" t="s">
        <v>617</v>
      </c>
      <c r="G123" s="11" t="s">
        <v>258</v>
      </c>
      <c r="H123" s="12" t="s">
        <v>310</v>
      </c>
      <c r="I123" s="15" t="s">
        <v>873</v>
      </c>
      <c r="J123" s="15" t="s">
        <v>929</v>
      </c>
      <c r="K123" s="14">
        <v>1590400</v>
      </c>
      <c r="L123" s="22"/>
    </row>
    <row r="124" spans="1:12" s="8" customFormat="1" ht="31.5" x14ac:dyDescent="0.25">
      <c r="A124" s="10">
        <f t="shared" si="4"/>
        <v>90</v>
      </c>
      <c r="B124" s="11">
        <v>203621367</v>
      </c>
      <c r="C124" s="10" t="s">
        <v>1084</v>
      </c>
      <c r="D124" s="10" t="s">
        <v>1084</v>
      </c>
      <c r="E124" s="12" t="s">
        <v>774</v>
      </c>
      <c r="F124" s="11" t="s">
        <v>617</v>
      </c>
      <c r="G124" s="11" t="s">
        <v>268</v>
      </c>
      <c r="H124" s="12" t="s">
        <v>320</v>
      </c>
      <c r="I124" s="15" t="s">
        <v>874</v>
      </c>
      <c r="J124" s="15" t="s">
        <v>930</v>
      </c>
      <c r="K124" s="14">
        <v>184600</v>
      </c>
      <c r="L124" s="22"/>
    </row>
    <row r="125" spans="1:12" s="8" customFormat="1" ht="31.5" x14ac:dyDescent="0.25">
      <c r="A125" s="10">
        <f t="shared" si="4"/>
        <v>91</v>
      </c>
      <c r="B125" s="11">
        <v>203621367</v>
      </c>
      <c r="C125" s="10" t="s">
        <v>980</v>
      </c>
      <c r="D125" s="10" t="s">
        <v>980</v>
      </c>
      <c r="E125" s="12" t="s">
        <v>775</v>
      </c>
      <c r="F125" s="11" t="s">
        <v>617</v>
      </c>
      <c r="G125" s="11" t="s">
        <v>268</v>
      </c>
      <c r="H125" s="12" t="s">
        <v>320</v>
      </c>
      <c r="I125" s="15" t="s">
        <v>875</v>
      </c>
      <c r="J125" s="15" t="s">
        <v>931</v>
      </c>
      <c r="K125" s="14">
        <v>120750</v>
      </c>
      <c r="L125" s="22"/>
    </row>
    <row r="126" spans="1:12" s="8" customFormat="1" ht="31.5" x14ac:dyDescent="0.25">
      <c r="A126" s="10">
        <f t="shared" si="4"/>
        <v>92</v>
      </c>
      <c r="B126" s="11">
        <v>203621367</v>
      </c>
      <c r="C126" s="10" t="s">
        <v>1085</v>
      </c>
      <c r="D126" s="10" t="s">
        <v>1085</v>
      </c>
      <c r="E126" s="12" t="s">
        <v>776</v>
      </c>
      <c r="F126" s="11" t="s">
        <v>617</v>
      </c>
      <c r="G126" s="11" t="s">
        <v>255</v>
      </c>
      <c r="H126" s="12" t="s">
        <v>307</v>
      </c>
      <c r="I126" s="15" t="s">
        <v>876</v>
      </c>
      <c r="J126" s="15" t="s">
        <v>932</v>
      </c>
      <c r="K126" s="14">
        <v>115000</v>
      </c>
      <c r="L126" s="22"/>
    </row>
    <row r="127" spans="1:12" s="8" customFormat="1" ht="31.5" x14ac:dyDescent="0.25">
      <c r="A127" s="10">
        <f t="shared" si="4"/>
        <v>93</v>
      </c>
      <c r="B127" s="11">
        <v>203621367</v>
      </c>
      <c r="C127" s="10" t="s">
        <v>637</v>
      </c>
      <c r="D127" s="10" t="s">
        <v>637</v>
      </c>
      <c r="E127" s="12" t="s">
        <v>777</v>
      </c>
      <c r="F127" s="11" t="s">
        <v>617</v>
      </c>
      <c r="G127" s="11" t="s">
        <v>819</v>
      </c>
      <c r="H127" s="12" t="s">
        <v>841</v>
      </c>
      <c r="I127" s="15" t="s">
        <v>877</v>
      </c>
      <c r="J127" s="15" t="s">
        <v>933</v>
      </c>
      <c r="K127" s="14">
        <v>1170000</v>
      </c>
      <c r="L127" s="22"/>
    </row>
    <row r="128" spans="1:12" s="8" customFormat="1" ht="31.5" x14ac:dyDescent="0.25">
      <c r="A128" s="10">
        <f t="shared" si="4"/>
        <v>94</v>
      </c>
      <c r="B128" s="11">
        <v>203621367</v>
      </c>
      <c r="C128" s="10" t="s">
        <v>637</v>
      </c>
      <c r="D128" s="10" t="s">
        <v>637</v>
      </c>
      <c r="E128" s="12" t="s">
        <v>778</v>
      </c>
      <c r="F128" s="11" t="s">
        <v>617</v>
      </c>
      <c r="G128" s="11" t="s">
        <v>257</v>
      </c>
      <c r="H128" s="12" t="s">
        <v>309</v>
      </c>
      <c r="I128" s="15" t="s">
        <v>878</v>
      </c>
      <c r="J128" s="15" t="s">
        <v>934</v>
      </c>
      <c r="K128" s="14">
        <v>1174960</v>
      </c>
      <c r="L128" s="22"/>
    </row>
    <row r="129" spans="1:12" s="8" customFormat="1" ht="31.5" x14ac:dyDescent="0.25">
      <c r="A129" s="10">
        <f t="shared" si="4"/>
        <v>95</v>
      </c>
      <c r="B129" s="11">
        <v>203621367</v>
      </c>
      <c r="C129" s="10" t="s">
        <v>637</v>
      </c>
      <c r="D129" s="10" t="s">
        <v>637</v>
      </c>
      <c r="E129" s="12" t="s">
        <v>779</v>
      </c>
      <c r="F129" s="11" t="s">
        <v>617</v>
      </c>
      <c r="G129" s="11" t="s">
        <v>820</v>
      </c>
      <c r="H129" s="12" t="s">
        <v>842</v>
      </c>
      <c r="I129" s="15" t="s">
        <v>879</v>
      </c>
      <c r="J129" s="15" t="s">
        <v>935</v>
      </c>
      <c r="K129" s="14">
        <v>8098000</v>
      </c>
      <c r="L129" s="22"/>
    </row>
    <row r="130" spans="1:12" s="8" customFormat="1" ht="31.5" x14ac:dyDescent="0.25">
      <c r="A130" s="10">
        <f t="shared" si="4"/>
        <v>96</v>
      </c>
      <c r="B130" s="11">
        <v>203621367</v>
      </c>
      <c r="C130" s="10" t="s">
        <v>1086</v>
      </c>
      <c r="D130" s="10" t="s">
        <v>1086</v>
      </c>
      <c r="E130" s="12" t="s">
        <v>780</v>
      </c>
      <c r="F130" s="11" t="s">
        <v>617</v>
      </c>
      <c r="G130" s="11" t="s">
        <v>268</v>
      </c>
      <c r="H130" s="12" t="s">
        <v>320</v>
      </c>
      <c r="I130" s="15" t="s">
        <v>880</v>
      </c>
      <c r="J130" s="15" t="s">
        <v>936</v>
      </c>
      <c r="K130" s="14">
        <v>280000</v>
      </c>
      <c r="L130" s="22"/>
    </row>
    <row r="131" spans="1:12" s="8" customFormat="1" ht="31.5" x14ac:dyDescent="0.25">
      <c r="A131" s="10">
        <f t="shared" si="4"/>
        <v>97</v>
      </c>
      <c r="B131" s="11">
        <v>203621367</v>
      </c>
      <c r="C131" s="10" t="s">
        <v>1070</v>
      </c>
      <c r="D131" s="10" t="s">
        <v>1070</v>
      </c>
      <c r="E131" s="12" t="s">
        <v>781</v>
      </c>
      <c r="F131" s="11" t="s">
        <v>617</v>
      </c>
      <c r="G131" s="11" t="s">
        <v>268</v>
      </c>
      <c r="H131" s="12" t="s">
        <v>320</v>
      </c>
      <c r="I131" s="15" t="s">
        <v>881</v>
      </c>
      <c r="J131" s="15" t="s">
        <v>937</v>
      </c>
      <c r="K131" s="14">
        <v>162060</v>
      </c>
      <c r="L131" s="22"/>
    </row>
    <row r="132" spans="1:12" s="8" customFormat="1" ht="31.5" x14ac:dyDescent="0.25">
      <c r="A132" s="10">
        <f t="shared" si="4"/>
        <v>98</v>
      </c>
      <c r="B132" s="11">
        <v>203621367</v>
      </c>
      <c r="C132" s="10" t="s">
        <v>983</v>
      </c>
      <c r="D132" s="10" t="s">
        <v>983</v>
      </c>
      <c r="E132" s="12" t="s">
        <v>782</v>
      </c>
      <c r="F132" s="11" t="s">
        <v>617</v>
      </c>
      <c r="G132" s="11" t="s">
        <v>255</v>
      </c>
      <c r="H132" s="12" t="s">
        <v>307</v>
      </c>
      <c r="I132" s="15" t="s">
        <v>882</v>
      </c>
      <c r="J132" s="15" t="s">
        <v>938</v>
      </c>
      <c r="K132" s="14">
        <v>240000</v>
      </c>
      <c r="L132" s="22"/>
    </row>
    <row r="133" spans="1:12" s="8" customFormat="1" ht="31.5" x14ac:dyDescent="0.25">
      <c r="A133" s="10">
        <f t="shared" si="4"/>
        <v>99</v>
      </c>
      <c r="B133" s="11">
        <v>203621367</v>
      </c>
      <c r="C133" s="10" t="s">
        <v>1087</v>
      </c>
      <c r="D133" s="10" t="s">
        <v>1087</v>
      </c>
      <c r="E133" s="12" t="s">
        <v>783</v>
      </c>
      <c r="F133" s="11" t="s">
        <v>617</v>
      </c>
      <c r="G133" s="11" t="s">
        <v>268</v>
      </c>
      <c r="H133" s="12" t="s">
        <v>320</v>
      </c>
      <c r="I133" s="15" t="s">
        <v>883</v>
      </c>
      <c r="J133" s="15" t="s">
        <v>939</v>
      </c>
      <c r="K133" s="14">
        <v>132780</v>
      </c>
      <c r="L133" s="22"/>
    </row>
    <row r="134" spans="1:12" s="8" customFormat="1" ht="31.5" x14ac:dyDescent="0.25">
      <c r="A134" s="10">
        <f t="shared" si="4"/>
        <v>100</v>
      </c>
      <c r="B134" s="11">
        <v>203621367</v>
      </c>
      <c r="C134" s="10" t="s">
        <v>641</v>
      </c>
      <c r="D134" s="10" t="s">
        <v>641</v>
      </c>
      <c r="E134" s="12" t="s">
        <v>784</v>
      </c>
      <c r="F134" s="11" t="s">
        <v>617</v>
      </c>
      <c r="G134" s="11" t="s">
        <v>821</v>
      </c>
      <c r="H134" s="12" t="s">
        <v>843</v>
      </c>
      <c r="I134" s="15" t="s">
        <v>884</v>
      </c>
      <c r="J134" s="15" t="s">
        <v>940</v>
      </c>
      <c r="K134" s="14">
        <v>5950000</v>
      </c>
      <c r="L134" s="22"/>
    </row>
    <row r="135" spans="1:12" s="8" customFormat="1" ht="31.5" x14ac:dyDescent="0.25">
      <c r="A135" s="10">
        <f t="shared" si="4"/>
        <v>101</v>
      </c>
      <c r="B135" s="11">
        <v>203621367</v>
      </c>
      <c r="C135" s="10" t="s">
        <v>1088</v>
      </c>
      <c r="D135" s="10" t="s">
        <v>1088</v>
      </c>
      <c r="E135" s="12" t="s">
        <v>785</v>
      </c>
      <c r="F135" s="11" t="s">
        <v>617</v>
      </c>
      <c r="G135" s="11" t="s">
        <v>822</v>
      </c>
      <c r="H135" s="12" t="s">
        <v>844</v>
      </c>
      <c r="I135" s="15" t="s">
        <v>885</v>
      </c>
      <c r="J135" s="15" t="s">
        <v>941</v>
      </c>
      <c r="K135" s="14">
        <v>1114800</v>
      </c>
      <c r="L135" s="22"/>
    </row>
    <row r="136" spans="1:12" s="8" customFormat="1" ht="31.5" x14ac:dyDescent="0.25">
      <c r="A136" s="10">
        <f t="shared" si="4"/>
        <v>102</v>
      </c>
      <c r="B136" s="11">
        <v>203621367</v>
      </c>
      <c r="C136" s="10" t="s">
        <v>1089</v>
      </c>
      <c r="D136" s="10" t="s">
        <v>1089</v>
      </c>
      <c r="E136" s="12" t="s">
        <v>786</v>
      </c>
      <c r="F136" s="11" t="s">
        <v>617</v>
      </c>
      <c r="G136" s="11" t="s">
        <v>823</v>
      </c>
      <c r="H136" s="12" t="s">
        <v>845</v>
      </c>
      <c r="I136" s="15" t="s">
        <v>886</v>
      </c>
      <c r="J136" s="15" t="s">
        <v>942</v>
      </c>
      <c r="K136" s="14">
        <v>398500</v>
      </c>
      <c r="L136" s="22"/>
    </row>
    <row r="137" spans="1:12" s="8" customFormat="1" ht="47.25" x14ac:dyDescent="0.25">
      <c r="A137" s="10">
        <f t="shared" si="4"/>
        <v>103</v>
      </c>
      <c r="B137" s="11">
        <v>203621367</v>
      </c>
      <c r="C137" s="10" t="s">
        <v>660</v>
      </c>
      <c r="D137" s="10" t="s">
        <v>660</v>
      </c>
      <c r="E137" s="12" t="s">
        <v>229</v>
      </c>
      <c r="F137" s="11" t="s">
        <v>617</v>
      </c>
      <c r="G137" s="11" t="s">
        <v>291</v>
      </c>
      <c r="H137" s="12" t="s">
        <v>343</v>
      </c>
      <c r="I137" s="15" t="s">
        <v>421</v>
      </c>
      <c r="J137" s="15" t="s">
        <v>510</v>
      </c>
      <c r="K137" s="14">
        <v>6800000</v>
      </c>
      <c r="L137" s="22"/>
    </row>
    <row r="138" spans="1:12" s="8" customFormat="1" ht="31.5" x14ac:dyDescent="0.25">
      <c r="A138" s="10">
        <f t="shared" si="4"/>
        <v>104</v>
      </c>
      <c r="B138" s="11">
        <v>203621367</v>
      </c>
      <c r="C138" s="10" t="s">
        <v>661</v>
      </c>
      <c r="D138" s="10" t="s">
        <v>661</v>
      </c>
      <c r="E138" s="12" t="s">
        <v>230</v>
      </c>
      <c r="F138" s="11" t="s">
        <v>617</v>
      </c>
      <c r="G138" s="11" t="s">
        <v>292</v>
      </c>
      <c r="H138" s="12" t="s">
        <v>344</v>
      </c>
      <c r="I138" s="15" t="s">
        <v>422</v>
      </c>
      <c r="J138" s="15" t="s">
        <v>511</v>
      </c>
      <c r="K138" s="14">
        <v>36000000</v>
      </c>
      <c r="L138" s="22"/>
    </row>
    <row r="139" spans="1:12" s="8" customFormat="1" ht="31.5" x14ac:dyDescent="0.25">
      <c r="A139" s="10">
        <f t="shared" si="4"/>
        <v>105</v>
      </c>
      <c r="B139" s="11">
        <v>203621367</v>
      </c>
      <c r="C139" s="10" t="s">
        <v>1090</v>
      </c>
      <c r="D139" s="10" t="s">
        <v>1090</v>
      </c>
      <c r="E139" s="12" t="s">
        <v>231</v>
      </c>
      <c r="F139" s="11" t="s">
        <v>617</v>
      </c>
      <c r="G139" s="11" t="s">
        <v>293</v>
      </c>
      <c r="H139" s="12" t="s">
        <v>345</v>
      </c>
      <c r="I139" s="15" t="s">
        <v>423</v>
      </c>
      <c r="J139" s="15" t="s">
        <v>512</v>
      </c>
      <c r="K139" s="14">
        <v>620000</v>
      </c>
      <c r="L139" s="22"/>
    </row>
    <row r="140" spans="1:12" s="8" customFormat="1" ht="31.5" x14ac:dyDescent="0.25">
      <c r="A140" s="10">
        <f t="shared" si="4"/>
        <v>106</v>
      </c>
      <c r="B140" s="11">
        <v>203621367</v>
      </c>
      <c r="C140" s="10" t="s">
        <v>1091</v>
      </c>
      <c r="D140" s="10" t="s">
        <v>1091</v>
      </c>
      <c r="E140" s="12" t="s">
        <v>232</v>
      </c>
      <c r="F140" s="11" t="s">
        <v>617</v>
      </c>
      <c r="G140" s="11" t="s">
        <v>293</v>
      </c>
      <c r="H140" s="12" t="s">
        <v>345</v>
      </c>
      <c r="I140" s="15" t="s">
        <v>424</v>
      </c>
      <c r="J140" s="15" t="s">
        <v>513</v>
      </c>
      <c r="K140" s="14">
        <v>1950000</v>
      </c>
      <c r="L140" s="22"/>
    </row>
    <row r="141" spans="1:12" s="8" customFormat="1" ht="31.5" x14ac:dyDescent="0.25">
      <c r="A141" s="10">
        <f t="shared" si="4"/>
        <v>107</v>
      </c>
      <c r="B141" s="11">
        <v>203621367</v>
      </c>
      <c r="C141" s="10" t="s">
        <v>1092</v>
      </c>
      <c r="D141" s="10" t="s">
        <v>1092</v>
      </c>
      <c r="E141" s="12" t="s">
        <v>233</v>
      </c>
      <c r="F141" s="11" t="s">
        <v>617</v>
      </c>
      <c r="G141" s="11" t="s">
        <v>293</v>
      </c>
      <c r="H141" s="12" t="s">
        <v>345</v>
      </c>
      <c r="I141" s="15" t="s">
        <v>425</v>
      </c>
      <c r="J141" s="15" t="s">
        <v>514</v>
      </c>
      <c r="K141" s="14">
        <v>900000</v>
      </c>
      <c r="L141" s="22"/>
    </row>
    <row r="142" spans="1:12" s="8" customFormat="1" ht="31.5" x14ac:dyDescent="0.25">
      <c r="A142" s="10">
        <f t="shared" si="4"/>
        <v>108</v>
      </c>
      <c r="B142" s="11">
        <v>203621367</v>
      </c>
      <c r="C142" s="10" t="s">
        <v>1093</v>
      </c>
      <c r="D142" s="10" t="s">
        <v>1093</v>
      </c>
      <c r="E142" s="12" t="s">
        <v>234</v>
      </c>
      <c r="F142" s="11" t="s">
        <v>617</v>
      </c>
      <c r="G142" s="11" t="s">
        <v>293</v>
      </c>
      <c r="H142" s="12" t="s">
        <v>345</v>
      </c>
      <c r="I142" s="15" t="s">
        <v>426</v>
      </c>
      <c r="J142" s="15" t="s">
        <v>514</v>
      </c>
      <c r="K142" s="14">
        <v>500000</v>
      </c>
      <c r="L142" s="22"/>
    </row>
    <row r="143" spans="1:12" s="8" customFormat="1" ht="31.5" x14ac:dyDescent="0.25">
      <c r="A143" s="10">
        <f t="shared" si="4"/>
        <v>109</v>
      </c>
      <c r="B143" s="11">
        <v>203621367</v>
      </c>
      <c r="C143" s="10" t="s">
        <v>1094</v>
      </c>
      <c r="D143" s="10" t="s">
        <v>1094</v>
      </c>
      <c r="E143" s="12" t="s">
        <v>235</v>
      </c>
      <c r="F143" s="11" t="s">
        <v>617</v>
      </c>
      <c r="G143" s="11" t="s">
        <v>293</v>
      </c>
      <c r="H143" s="12" t="s">
        <v>345</v>
      </c>
      <c r="I143" s="15" t="s">
        <v>427</v>
      </c>
      <c r="J143" s="15" t="s">
        <v>515</v>
      </c>
      <c r="K143" s="14">
        <v>2900000</v>
      </c>
      <c r="L143" s="22"/>
    </row>
    <row r="144" spans="1:12" s="8" customFormat="1" ht="31.5" x14ac:dyDescent="0.25">
      <c r="A144" s="10">
        <f t="shared" si="4"/>
        <v>110</v>
      </c>
      <c r="B144" s="11">
        <v>203621367</v>
      </c>
      <c r="C144" s="10" t="s">
        <v>1095</v>
      </c>
      <c r="D144" s="10" t="s">
        <v>1095</v>
      </c>
      <c r="E144" s="12" t="s">
        <v>236</v>
      </c>
      <c r="F144" s="11" t="s">
        <v>617</v>
      </c>
      <c r="G144" s="11" t="s">
        <v>293</v>
      </c>
      <c r="H144" s="12" t="s">
        <v>345</v>
      </c>
      <c r="I144" s="15" t="s">
        <v>428</v>
      </c>
      <c r="J144" s="15" t="s">
        <v>516</v>
      </c>
      <c r="K144" s="14">
        <v>400000</v>
      </c>
      <c r="L144" s="22"/>
    </row>
    <row r="145" spans="1:12" s="8" customFormat="1" ht="31.5" x14ac:dyDescent="0.25">
      <c r="A145" s="10">
        <f t="shared" si="4"/>
        <v>111</v>
      </c>
      <c r="B145" s="11">
        <v>203621367</v>
      </c>
      <c r="C145" s="10" t="s">
        <v>1096</v>
      </c>
      <c r="D145" s="10" t="s">
        <v>1096</v>
      </c>
      <c r="E145" s="12" t="s">
        <v>237</v>
      </c>
      <c r="F145" s="11" t="s">
        <v>617</v>
      </c>
      <c r="G145" s="11" t="s">
        <v>293</v>
      </c>
      <c r="H145" s="12" t="s">
        <v>345</v>
      </c>
      <c r="I145" s="15" t="s">
        <v>429</v>
      </c>
      <c r="J145" s="15" t="s">
        <v>517</v>
      </c>
      <c r="K145" s="14">
        <v>1950000</v>
      </c>
      <c r="L145" s="22"/>
    </row>
    <row r="146" spans="1:12" s="8" customFormat="1" ht="31.5" x14ac:dyDescent="0.25">
      <c r="A146" s="10">
        <f t="shared" si="4"/>
        <v>112</v>
      </c>
      <c r="B146" s="11">
        <v>203621367</v>
      </c>
      <c r="C146" s="10" t="s">
        <v>1097</v>
      </c>
      <c r="D146" s="10" t="s">
        <v>1097</v>
      </c>
      <c r="E146" s="12" t="s">
        <v>238</v>
      </c>
      <c r="F146" s="11" t="s">
        <v>617</v>
      </c>
      <c r="G146" s="11" t="s">
        <v>293</v>
      </c>
      <c r="H146" s="12" t="s">
        <v>345</v>
      </c>
      <c r="I146" s="15" t="s">
        <v>430</v>
      </c>
      <c r="J146" s="15" t="s">
        <v>517</v>
      </c>
      <c r="K146" s="14">
        <v>900000</v>
      </c>
      <c r="L146" s="22"/>
    </row>
    <row r="147" spans="1:12" s="8" customFormat="1" ht="31.5" x14ac:dyDescent="0.25">
      <c r="A147" s="10">
        <f t="shared" si="4"/>
        <v>113</v>
      </c>
      <c r="B147" s="11">
        <v>203621367</v>
      </c>
      <c r="C147" s="10" t="s">
        <v>1098</v>
      </c>
      <c r="D147" s="10" t="s">
        <v>1098</v>
      </c>
      <c r="E147" s="12" t="s">
        <v>239</v>
      </c>
      <c r="F147" s="11" t="s">
        <v>617</v>
      </c>
      <c r="G147" s="11" t="s">
        <v>293</v>
      </c>
      <c r="H147" s="12" t="s">
        <v>345</v>
      </c>
      <c r="I147" s="15" t="s">
        <v>431</v>
      </c>
      <c r="J147" s="15" t="s">
        <v>518</v>
      </c>
      <c r="K147" s="14">
        <v>2100000</v>
      </c>
      <c r="L147" s="22"/>
    </row>
    <row r="148" spans="1:12" s="8" customFormat="1" ht="31.5" x14ac:dyDescent="0.25">
      <c r="A148" s="10">
        <f t="shared" si="4"/>
        <v>114</v>
      </c>
      <c r="B148" s="11">
        <v>203621367</v>
      </c>
      <c r="C148" s="10" t="s">
        <v>662</v>
      </c>
      <c r="D148" s="10" t="s">
        <v>662</v>
      </c>
      <c r="E148" s="12" t="s">
        <v>240</v>
      </c>
      <c r="F148" s="11" t="s">
        <v>617</v>
      </c>
      <c r="G148" s="11" t="s">
        <v>294</v>
      </c>
      <c r="H148" s="12" t="s">
        <v>346</v>
      </c>
      <c r="I148" s="15" t="s">
        <v>432</v>
      </c>
      <c r="J148" s="15" t="s">
        <v>519</v>
      </c>
      <c r="K148" s="14">
        <v>17000000</v>
      </c>
      <c r="L148" s="22"/>
    </row>
    <row r="149" spans="1:12" s="8" customFormat="1" ht="31.5" x14ac:dyDescent="0.25">
      <c r="A149" s="10">
        <f t="shared" si="4"/>
        <v>115</v>
      </c>
      <c r="B149" s="11">
        <v>203621367</v>
      </c>
      <c r="C149" s="10" t="s">
        <v>663</v>
      </c>
      <c r="D149" s="10" t="s">
        <v>663</v>
      </c>
      <c r="E149" s="12" t="s">
        <v>241</v>
      </c>
      <c r="F149" s="11" t="s">
        <v>617</v>
      </c>
      <c r="G149" s="11" t="s">
        <v>295</v>
      </c>
      <c r="H149" s="12" t="s">
        <v>347</v>
      </c>
      <c r="I149" s="15" t="s">
        <v>433</v>
      </c>
      <c r="J149" s="15" t="s">
        <v>520</v>
      </c>
      <c r="K149" s="14">
        <v>810000000</v>
      </c>
      <c r="L149" s="22"/>
    </row>
    <row r="150" spans="1:12" s="8" customFormat="1" ht="31.5" x14ac:dyDescent="0.25">
      <c r="A150" s="10">
        <f t="shared" si="4"/>
        <v>116</v>
      </c>
      <c r="B150" s="11">
        <v>203621367</v>
      </c>
      <c r="C150" s="10" t="s">
        <v>664</v>
      </c>
      <c r="D150" s="10" t="s">
        <v>664</v>
      </c>
      <c r="E150" s="12" t="s">
        <v>242</v>
      </c>
      <c r="F150" s="11" t="s">
        <v>617</v>
      </c>
      <c r="G150" s="11" t="s">
        <v>296</v>
      </c>
      <c r="H150" s="12" t="s">
        <v>348</v>
      </c>
      <c r="I150" s="15" t="s">
        <v>434</v>
      </c>
      <c r="J150" s="15" t="s">
        <v>521</v>
      </c>
      <c r="K150" s="14">
        <v>19990000</v>
      </c>
      <c r="L150" s="22"/>
    </row>
    <row r="151" spans="1:12" s="8" customFormat="1" ht="31.5" x14ac:dyDescent="0.25">
      <c r="A151" s="10">
        <f t="shared" si="4"/>
        <v>117</v>
      </c>
      <c r="B151" s="11">
        <v>203621367</v>
      </c>
      <c r="C151" s="10" t="s">
        <v>664</v>
      </c>
      <c r="D151" s="10" t="s">
        <v>664</v>
      </c>
      <c r="E151" s="12" t="s">
        <v>787</v>
      </c>
      <c r="F151" s="11" t="s">
        <v>617</v>
      </c>
      <c r="G151" s="11" t="s">
        <v>824</v>
      </c>
      <c r="H151" s="12" t="s">
        <v>846</v>
      </c>
      <c r="I151" s="15" t="s">
        <v>887</v>
      </c>
      <c r="J151" s="15" t="s">
        <v>943</v>
      </c>
      <c r="K151" s="14">
        <v>10880000</v>
      </c>
      <c r="L151" s="22"/>
    </row>
    <row r="152" spans="1:12" s="8" customFormat="1" x14ac:dyDescent="0.25">
      <c r="A152" s="10">
        <f t="shared" si="4"/>
        <v>118</v>
      </c>
      <c r="B152" s="11">
        <v>203621367</v>
      </c>
      <c r="C152" s="10" t="s">
        <v>665</v>
      </c>
      <c r="D152" s="10" t="s">
        <v>665</v>
      </c>
      <c r="E152" s="12" t="s">
        <v>243</v>
      </c>
      <c r="F152" s="11" t="s">
        <v>617</v>
      </c>
      <c r="G152" s="11" t="s">
        <v>297</v>
      </c>
      <c r="H152" s="12" t="s">
        <v>349</v>
      </c>
      <c r="I152" s="15" t="s">
        <v>435</v>
      </c>
      <c r="J152" s="15" t="s">
        <v>522</v>
      </c>
      <c r="K152" s="14">
        <v>1628000</v>
      </c>
      <c r="L152" s="22"/>
    </row>
    <row r="153" spans="1:12" s="8" customFormat="1" ht="31.5" x14ac:dyDescent="0.25">
      <c r="A153" s="10">
        <f t="shared" si="4"/>
        <v>119</v>
      </c>
      <c r="B153" s="11">
        <v>203621367</v>
      </c>
      <c r="C153" s="10" t="s">
        <v>666</v>
      </c>
      <c r="D153" s="10" t="s">
        <v>666</v>
      </c>
      <c r="E153" s="12" t="s">
        <v>244</v>
      </c>
      <c r="F153" s="11" t="s">
        <v>617</v>
      </c>
      <c r="G153" s="11" t="s">
        <v>298</v>
      </c>
      <c r="H153" s="12" t="s">
        <v>310</v>
      </c>
      <c r="I153" s="15" t="s">
        <v>436</v>
      </c>
      <c r="J153" s="15" t="s">
        <v>522</v>
      </c>
      <c r="K153" s="14">
        <v>302400</v>
      </c>
      <c r="L153" s="22"/>
    </row>
    <row r="154" spans="1:12" s="8" customFormat="1" ht="31.5" x14ac:dyDescent="0.25">
      <c r="A154" s="10">
        <f t="shared" si="4"/>
        <v>120</v>
      </c>
      <c r="B154" s="11">
        <v>203621367</v>
      </c>
      <c r="C154" s="10" t="s">
        <v>667</v>
      </c>
      <c r="D154" s="10" t="s">
        <v>667</v>
      </c>
      <c r="E154" s="12" t="s">
        <v>245</v>
      </c>
      <c r="F154" s="11" t="s">
        <v>617</v>
      </c>
      <c r="G154" s="11" t="s">
        <v>299</v>
      </c>
      <c r="H154" s="12" t="s">
        <v>350</v>
      </c>
      <c r="I154" s="15" t="s">
        <v>437</v>
      </c>
      <c r="J154" s="15" t="s">
        <v>523</v>
      </c>
      <c r="K154" s="14">
        <v>91716000</v>
      </c>
      <c r="L154" s="22"/>
    </row>
    <row r="155" spans="1:12" s="8" customFormat="1" ht="31.5" x14ac:dyDescent="0.25">
      <c r="A155" s="10">
        <f t="shared" si="4"/>
        <v>121</v>
      </c>
      <c r="B155" s="11">
        <v>203621367</v>
      </c>
      <c r="C155" s="10" t="s">
        <v>639</v>
      </c>
      <c r="D155" s="10" t="s">
        <v>639</v>
      </c>
      <c r="E155" s="12" t="s">
        <v>246</v>
      </c>
      <c r="F155" s="11" t="s">
        <v>617</v>
      </c>
      <c r="G155" s="11" t="s">
        <v>298</v>
      </c>
      <c r="H155" s="12" t="s">
        <v>310</v>
      </c>
      <c r="I155" s="15" t="s">
        <v>438</v>
      </c>
      <c r="J155" s="15" t="s">
        <v>524</v>
      </c>
      <c r="K155" s="14">
        <v>1542800</v>
      </c>
      <c r="L155" s="22"/>
    </row>
    <row r="156" spans="1:12" s="8" customFormat="1" ht="31.5" x14ac:dyDescent="0.25">
      <c r="A156" s="10">
        <f t="shared" si="4"/>
        <v>122</v>
      </c>
      <c r="B156" s="11">
        <v>203621367</v>
      </c>
      <c r="C156" s="10" t="s">
        <v>658</v>
      </c>
      <c r="D156" s="10" t="s">
        <v>658</v>
      </c>
      <c r="E156" s="12" t="s">
        <v>247</v>
      </c>
      <c r="F156" s="11" t="s">
        <v>617</v>
      </c>
      <c r="G156" s="11" t="s">
        <v>300</v>
      </c>
      <c r="H156" s="12" t="s">
        <v>351</v>
      </c>
      <c r="I156" s="15" t="s">
        <v>439</v>
      </c>
      <c r="J156" s="15" t="s">
        <v>525</v>
      </c>
      <c r="K156" s="14">
        <v>34650000</v>
      </c>
      <c r="L156" s="22"/>
    </row>
    <row r="157" spans="1:12" s="8" customFormat="1" ht="47.25" x14ac:dyDescent="0.25">
      <c r="A157" s="10">
        <f t="shared" si="4"/>
        <v>123</v>
      </c>
      <c r="B157" s="11">
        <v>203621367</v>
      </c>
      <c r="C157" s="10" t="s">
        <v>1099</v>
      </c>
      <c r="D157" s="10" t="s">
        <v>1099</v>
      </c>
      <c r="E157" s="12" t="s">
        <v>248</v>
      </c>
      <c r="F157" s="11" t="s">
        <v>617</v>
      </c>
      <c r="G157" s="11" t="s">
        <v>301</v>
      </c>
      <c r="H157" s="12" t="s">
        <v>352</v>
      </c>
      <c r="I157" s="15" t="s">
        <v>440</v>
      </c>
      <c r="J157" s="15" t="s">
        <v>526</v>
      </c>
      <c r="K157" s="14">
        <v>34018878</v>
      </c>
      <c r="L157" s="22"/>
    </row>
    <row r="158" spans="1:12" s="8" customFormat="1" x14ac:dyDescent="0.25">
      <c r="A158" s="10">
        <f t="shared" si="4"/>
        <v>124</v>
      </c>
      <c r="B158" s="11">
        <v>203621367</v>
      </c>
      <c r="C158" s="10" t="s">
        <v>1100</v>
      </c>
      <c r="D158" s="10" t="s">
        <v>1100</v>
      </c>
      <c r="E158" s="12" t="s">
        <v>249</v>
      </c>
      <c r="F158" s="11" t="s">
        <v>617</v>
      </c>
      <c r="G158" s="11" t="s">
        <v>302</v>
      </c>
      <c r="H158" s="12" t="s">
        <v>353</v>
      </c>
      <c r="I158" s="15" t="s">
        <v>441</v>
      </c>
      <c r="J158" s="15" t="s">
        <v>527</v>
      </c>
      <c r="K158" s="14">
        <v>21600000</v>
      </c>
      <c r="L158" s="22"/>
    </row>
    <row r="159" spans="1:12" s="8" customFormat="1" ht="31.5" x14ac:dyDescent="0.25">
      <c r="A159" s="10">
        <f t="shared" si="4"/>
        <v>125</v>
      </c>
      <c r="B159" s="11">
        <v>203621367</v>
      </c>
      <c r="C159" s="10" t="s">
        <v>658</v>
      </c>
      <c r="D159" s="10" t="s">
        <v>658</v>
      </c>
      <c r="E159" s="12" t="s">
        <v>250</v>
      </c>
      <c r="F159" s="11" t="s">
        <v>617</v>
      </c>
      <c r="G159" s="11" t="s">
        <v>300</v>
      </c>
      <c r="H159" s="12" t="s">
        <v>351</v>
      </c>
      <c r="I159" s="15" t="s">
        <v>442</v>
      </c>
      <c r="J159" s="15" t="s">
        <v>528</v>
      </c>
      <c r="K159" s="14">
        <v>25420000</v>
      </c>
      <c r="L159" s="22"/>
    </row>
    <row r="160" spans="1:12" s="8" customFormat="1" x14ac:dyDescent="0.25">
      <c r="A160" s="10">
        <f t="shared" si="4"/>
        <v>126</v>
      </c>
      <c r="B160" s="11">
        <v>203621367</v>
      </c>
      <c r="C160" s="10" t="s">
        <v>1101</v>
      </c>
      <c r="D160" s="10" t="s">
        <v>1101</v>
      </c>
      <c r="E160" s="12" t="s">
        <v>788</v>
      </c>
      <c r="F160" s="11" t="s">
        <v>617</v>
      </c>
      <c r="G160" s="11" t="s">
        <v>825</v>
      </c>
      <c r="H160" s="12" t="s">
        <v>832</v>
      </c>
      <c r="I160" s="15" t="s">
        <v>888</v>
      </c>
      <c r="J160" s="15" t="s">
        <v>944</v>
      </c>
      <c r="K160" s="14">
        <v>7920000</v>
      </c>
      <c r="L160" s="22"/>
    </row>
    <row r="161" spans="1:12" s="8" customFormat="1" ht="31.5" x14ac:dyDescent="0.25">
      <c r="A161" s="10">
        <f t="shared" si="4"/>
        <v>127</v>
      </c>
      <c r="B161" s="11">
        <v>203621367</v>
      </c>
      <c r="C161" s="10" t="s">
        <v>1102</v>
      </c>
      <c r="D161" s="10" t="s">
        <v>1102</v>
      </c>
      <c r="E161" s="12" t="s">
        <v>789</v>
      </c>
      <c r="F161" s="11" t="s">
        <v>617</v>
      </c>
      <c r="G161" s="11" t="s">
        <v>826</v>
      </c>
      <c r="H161" s="12" t="s">
        <v>847</v>
      </c>
      <c r="I161" s="15" t="s">
        <v>889</v>
      </c>
      <c r="J161" s="15" t="s">
        <v>944</v>
      </c>
      <c r="K161" s="14">
        <v>9000000</v>
      </c>
      <c r="L161" s="22"/>
    </row>
    <row r="162" spans="1:12" s="8" customFormat="1" x14ac:dyDescent="0.25">
      <c r="A162" s="10">
        <f t="shared" si="4"/>
        <v>128</v>
      </c>
      <c r="B162" s="11">
        <v>203621367</v>
      </c>
      <c r="C162" s="10" t="s">
        <v>1103</v>
      </c>
      <c r="D162" s="10" t="s">
        <v>1103</v>
      </c>
      <c r="E162" s="12" t="s">
        <v>790</v>
      </c>
      <c r="F162" s="11" t="s">
        <v>617</v>
      </c>
      <c r="G162" s="11" t="s">
        <v>827</v>
      </c>
      <c r="H162" s="12" t="s">
        <v>848</v>
      </c>
      <c r="I162" s="15" t="s">
        <v>890</v>
      </c>
      <c r="J162" s="15" t="s">
        <v>945</v>
      </c>
      <c r="K162" s="14">
        <v>2245000</v>
      </c>
      <c r="L162" s="22"/>
    </row>
    <row r="163" spans="1:12" s="8" customFormat="1" x14ac:dyDescent="0.25">
      <c r="A163" s="10">
        <f t="shared" si="4"/>
        <v>129</v>
      </c>
      <c r="B163" s="11">
        <v>203621367</v>
      </c>
      <c r="C163" s="10" t="s">
        <v>1101</v>
      </c>
      <c r="D163" s="10" t="s">
        <v>1101</v>
      </c>
      <c r="E163" s="12" t="s">
        <v>791</v>
      </c>
      <c r="F163" s="11" t="s">
        <v>617</v>
      </c>
      <c r="G163" s="11" t="s">
        <v>826</v>
      </c>
      <c r="H163" s="12" t="s">
        <v>847</v>
      </c>
      <c r="I163" s="15" t="s">
        <v>891</v>
      </c>
      <c r="J163" s="15" t="s">
        <v>946</v>
      </c>
      <c r="K163" s="14">
        <v>6000000</v>
      </c>
      <c r="L163" s="22"/>
    </row>
    <row r="164" spans="1:12" s="8" customFormat="1" ht="31.5" x14ac:dyDescent="0.25">
      <c r="A164" s="10">
        <f t="shared" si="4"/>
        <v>130</v>
      </c>
      <c r="B164" s="11">
        <v>203621367</v>
      </c>
      <c r="C164" s="10" t="s">
        <v>1102</v>
      </c>
      <c r="D164" s="10" t="s">
        <v>1102</v>
      </c>
      <c r="E164" s="12" t="s">
        <v>792</v>
      </c>
      <c r="F164" s="11" t="s">
        <v>617</v>
      </c>
      <c r="G164" s="11" t="s">
        <v>826</v>
      </c>
      <c r="H164" s="12" t="s">
        <v>847</v>
      </c>
      <c r="I164" s="15" t="s">
        <v>892</v>
      </c>
      <c r="J164" s="15" t="s">
        <v>946</v>
      </c>
      <c r="K164" s="14">
        <v>10000000</v>
      </c>
      <c r="L164" s="22"/>
    </row>
    <row r="165" spans="1:12" s="8" customFormat="1" ht="31.5" x14ac:dyDescent="0.25">
      <c r="A165" s="10">
        <f t="shared" si="4"/>
        <v>131</v>
      </c>
      <c r="B165" s="11">
        <v>203621367</v>
      </c>
      <c r="C165" s="10" t="s">
        <v>1102</v>
      </c>
      <c r="D165" s="10" t="s">
        <v>1102</v>
      </c>
      <c r="E165" s="12" t="s">
        <v>793</v>
      </c>
      <c r="F165" s="11" t="s">
        <v>617</v>
      </c>
      <c r="G165" s="11" t="s">
        <v>826</v>
      </c>
      <c r="H165" s="12" t="s">
        <v>847</v>
      </c>
      <c r="I165" s="15" t="s">
        <v>893</v>
      </c>
      <c r="J165" s="15" t="s">
        <v>947</v>
      </c>
      <c r="K165" s="14">
        <v>11000000</v>
      </c>
      <c r="L165" s="22"/>
    </row>
    <row r="166" spans="1:12" s="8" customFormat="1" x14ac:dyDescent="0.25">
      <c r="A166" s="10">
        <f t="shared" si="4"/>
        <v>132</v>
      </c>
      <c r="B166" s="11">
        <v>203621367</v>
      </c>
      <c r="C166" s="10" t="s">
        <v>1111</v>
      </c>
      <c r="D166" s="10" t="s">
        <v>1111</v>
      </c>
      <c r="E166" s="12" t="s">
        <v>794</v>
      </c>
      <c r="F166" s="11" t="s">
        <v>617</v>
      </c>
      <c r="G166" s="11" t="s">
        <v>826</v>
      </c>
      <c r="H166" s="12" t="s">
        <v>847</v>
      </c>
      <c r="I166" s="15" t="s">
        <v>894</v>
      </c>
      <c r="J166" s="15" t="s">
        <v>948</v>
      </c>
      <c r="K166" s="14">
        <v>6000000</v>
      </c>
      <c r="L166" s="22"/>
    </row>
    <row r="167" spans="1:12" s="8" customFormat="1" ht="31.5" x14ac:dyDescent="0.25">
      <c r="A167" s="10">
        <f t="shared" si="4"/>
        <v>133</v>
      </c>
      <c r="B167" s="11">
        <v>203621367</v>
      </c>
      <c r="C167" s="10" t="s">
        <v>1102</v>
      </c>
      <c r="D167" s="10" t="s">
        <v>1102</v>
      </c>
      <c r="E167" s="12" t="s">
        <v>795</v>
      </c>
      <c r="F167" s="11" t="s">
        <v>617</v>
      </c>
      <c r="G167" s="11" t="s">
        <v>826</v>
      </c>
      <c r="H167" s="12" t="s">
        <v>847</v>
      </c>
      <c r="I167" s="15" t="s">
        <v>895</v>
      </c>
      <c r="J167" s="15" t="s">
        <v>949</v>
      </c>
      <c r="K167" s="14">
        <v>10000000</v>
      </c>
      <c r="L167" s="22"/>
    </row>
    <row r="168" spans="1:12" s="8" customFormat="1" x14ac:dyDescent="0.25">
      <c r="A168" s="10">
        <f t="shared" si="4"/>
        <v>134</v>
      </c>
      <c r="B168" s="11">
        <v>203621367</v>
      </c>
      <c r="C168" s="10" t="s">
        <v>1111</v>
      </c>
      <c r="D168" s="10" t="s">
        <v>1111</v>
      </c>
      <c r="E168" s="12" t="s">
        <v>796</v>
      </c>
      <c r="F168" s="11" t="s">
        <v>617</v>
      </c>
      <c r="G168" s="11" t="s">
        <v>826</v>
      </c>
      <c r="H168" s="12" t="s">
        <v>847</v>
      </c>
      <c r="I168" s="15" t="s">
        <v>896</v>
      </c>
      <c r="J168" s="15" t="s">
        <v>949</v>
      </c>
      <c r="K168" s="14">
        <v>65002000</v>
      </c>
      <c r="L168" s="22"/>
    </row>
    <row r="169" spans="1:12" s="8" customFormat="1" x14ac:dyDescent="0.25">
      <c r="A169" s="10">
        <f t="shared" si="4"/>
        <v>135</v>
      </c>
      <c r="B169" s="11">
        <v>203621367</v>
      </c>
      <c r="C169" s="10" t="s">
        <v>1109</v>
      </c>
      <c r="D169" s="10" t="s">
        <v>1109</v>
      </c>
      <c r="E169" s="12" t="s">
        <v>797</v>
      </c>
      <c r="F169" s="11" t="s">
        <v>617</v>
      </c>
      <c r="G169" s="11" t="s">
        <v>828</v>
      </c>
      <c r="H169" s="12" t="s">
        <v>849</v>
      </c>
      <c r="I169" s="15" t="s">
        <v>897</v>
      </c>
      <c r="J169" s="15" t="s">
        <v>950</v>
      </c>
      <c r="K169" s="14">
        <v>5970000</v>
      </c>
      <c r="L169" s="22"/>
    </row>
    <row r="170" spans="1:12" s="8" customFormat="1" x14ac:dyDescent="0.25">
      <c r="A170" s="10">
        <f t="shared" si="4"/>
        <v>136</v>
      </c>
      <c r="B170" s="11">
        <v>203621367</v>
      </c>
      <c r="C170" s="10" t="s">
        <v>741</v>
      </c>
      <c r="D170" s="10" t="s">
        <v>741</v>
      </c>
      <c r="E170" s="12" t="s">
        <v>798</v>
      </c>
      <c r="F170" s="11" t="s">
        <v>617</v>
      </c>
      <c r="G170" s="11" t="s">
        <v>828</v>
      </c>
      <c r="H170" s="12" t="s">
        <v>849</v>
      </c>
      <c r="I170" s="15" t="s">
        <v>898</v>
      </c>
      <c r="J170" s="15" t="s">
        <v>950</v>
      </c>
      <c r="K170" s="14">
        <v>25590000</v>
      </c>
      <c r="L170" s="22"/>
    </row>
    <row r="171" spans="1:12" s="8" customFormat="1" x14ac:dyDescent="0.25">
      <c r="A171" s="10">
        <f t="shared" si="4"/>
        <v>137</v>
      </c>
      <c r="B171" s="11">
        <v>203621367</v>
      </c>
      <c r="C171" s="10" t="s">
        <v>1112</v>
      </c>
      <c r="D171" s="10" t="s">
        <v>1112</v>
      </c>
      <c r="E171" s="12" t="s">
        <v>799</v>
      </c>
      <c r="F171" s="11" t="s">
        <v>617</v>
      </c>
      <c r="G171" s="11" t="s">
        <v>828</v>
      </c>
      <c r="H171" s="12" t="s">
        <v>849</v>
      </c>
      <c r="I171" s="15" t="s">
        <v>899</v>
      </c>
      <c r="J171" s="15" t="s">
        <v>950</v>
      </c>
      <c r="K171" s="14">
        <v>7459500</v>
      </c>
      <c r="L171" s="22"/>
    </row>
    <row r="172" spans="1:12" s="8" customFormat="1" x14ac:dyDescent="0.25">
      <c r="A172" s="10">
        <f t="shared" si="4"/>
        <v>138</v>
      </c>
      <c r="B172" s="11">
        <v>203621367</v>
      </c>
      <c r="C172" s="10" t="s">
        <v>1110</v>
      </c>
      <c r="D172" s="10" t="s">
        <v>1110</v>
      </c>
      <c r="E172" s="12" t="s">
        <v>800</v>
      </c>
      <c r="F172" s="11" t="s">
        <v>617</v>
      </c>
      <c r="G172" s="11" t="s">
        <v>828</v>
      </c>
      <c r="H172" s="12" t="s">
        <v>849</v>
      </c>
      <c r="I172" s="15" t="s">
        <v>900</v>
      </c>
      <c r="J172" s="15" t="s">
        <v>950</v>
      </c>
      <c r="K172" s="14">
        <v>17434500</v>
      </c>
      <c r="L172" s="22"/>
    </row>
    <row r="173" spans="1:12" s="8" customFormat="1" x14ac:dyDescent="0.25">
      <c r="A173" s="10">
        <f t="shared" si="4"/>
        <v>139</v>
      </c>
      <c r="B173" s="11">
        <v>203621367</v>
      </c>
      <c r="C173" s="10" t="s">
        <v>1110</v>
      </c>
      <c r="D173" s="10" t="s">
        <v>1110</v>
      </c>
      <c r="E173" s="12" t="s">
        <v>801</v>
      </c>
      <c r="F173" s="11" t="s">
        <v>617</v>
      </c>
      <c r="G173" s="11" t="s">
        <v>828</v>
      </c>
      <c r="H173" s="12" t="s">
        <v>849</v>
      </c>
      <c r="I173" s="15" t="s">
        <v>901</v>
      </c>
      <c r="J173" s="15" t="s">
        <v>950</v>
      </c>
      <c r="K173" s="14">
        <v>17659500</v>
      </c>
      <c r="L173" s="22"/>
    </row>
    <row r="174" spans="1:12" s="8" customFormat="1" x14ac:dyDescent="0.25">
      <c r="A174" s="10">
        <f t="shared" si="4"/>
        <v>140</v>
      </c>
      <c r="B174" s="11">
        <v>203621367</v>
      </c>
      <c r="C174" s="10" t="s">
        <v>1113</v>
      </c>
      <c r="D174" s="10" t="s">
        <v>1113</v>
      </c>
      <c r="E174" s="12" t="s">
        <v>802</v>
      </c>
      <c r="F174" s="11" t="s">
        <v>617</v>
      </c>
      <c r="G174" s="11" t="s">
        <v>828</v>
      </c>
      <c r="H174" s="12" t="s">
        <v>849</v>
      </c>
      <c r="I174" s="15" t="s">
        <v>902</v>
      </c>
      <c r="J174" s="15" t="s">
        <v>950</v>
      </c>
      <c r="K174" s="14">
        <v>6570000</v>
      </c>
      <c r="L174" s="22"/>
    </row>
    <row r="175" spans="1:12" s="8" customFormat="1" x14ac:dyDescent="0.25">
      <c r="A175" s="10">
        <f t="shared" si="4"/>
        <v>141</v>
      </c>
      <c r="B175" s="11">
        <v>203621367</v>
      </c>
      <c r="C175" s="10" t="s">
        <v>1113</v>
      </c>
      <c r="D175" s="10" t="s">
        <v>1113</v>
      </c>
      <c r="E175" s="12" t="s">
        <v>803</v>
      </c>
      <c r="F175" s="11" t="s">
        <v>617</v>
      </c>
      <c r="G175" s="11" t="s">
        <v>828</v>
      </c>
      <c r="H175" s="12" t="s">
        <v>849</v>
      </c>
      <c r="I175" s="15" t="s">
        <v>903</v>
      </c>
      <c r="J175" s="15" t="s">
        <v>950</v>
      </c>
      <c r="K175" s="14">
        <v>7504500</v>
      </c>
      <c r="L175" s="22"/>
    </row>
    <row r="176" spans="1:12" s="8" customFormat="1" x14ac:dyDescent="0.25">
      <c r="A176" s="10">
        <f t="shared" si="4"/>
        <v>142</v>
      </c>
      <c r="B176" s="11">
        <v>203621367</v>
      </c>
      <c r="C176" s="10" t="s">
        <v>1114</v>
      </c>
      <c r="D176" s="10" t="s">
        <v>1114</v>
      </c>
      <c r="E176" s="12" t="s">
        <v>804</v>
      </c>
      <c r="F176" s="11" t="s">
        <v>617</v>
      </c>
      <c r="G176" s="11" t="s">
        <v>825</v>
      </c>
      <c r="H176" s="12" t="s">
        <v>850</v>
      </c>
      <c r="I176" s="15" t="s">
        <v>904</v>
      </c>
      <c r="J176" s="15" t="s">
        <v>950</v>
      </c>
      <c r="K176" s="14">
        <v>4199700</v>
      </c>
      <c r="L176" s="22"/>
    </row>
    <row r="177" spans="1:12" s="8" customFormat="1" ht="31.5" x14ac:dyDescent="0.25">
      <c r="A177" s="10">
        <f t="shared" si="4"/>
        <v>143</v>
      </c>
      <c r="B177" s="11">
        <v>203621367</v>
      </c>
      <c r="C177" s="10" t="s">
        <v>1102</v>
      </c>
      <c r="D177" s="10" t="s">
        <v>1102</v>
      </c>
      <c r="E177" s="12" t="s">
        <v>805</v>
      </c>
      <c r="F177" s="11" t="s">
        <v>617</v>
      </c>
      <c r="G177" s="11" t="s">
        <v>826</v>
      </c>
      <c r="H177" s="12" t="s">
        <v>847</v>
      </c>
      <c r="I177" s="15" t="s">
        <v>905</v>
      </c>
      <c r="J177" s="15" t="s">
        <v>951</v>
      </c>
      <c r="K177" s="14">
        <v>10000000</v>
      </c>
      <c r="L177" s="22"/>
    </row>
    <row r="178" spans="1:12" s="8" customFormat="1" x14ac:dyDescent="0.25">
      <c r="A178" s="10">
        <f t="shared" si="4"/>
        <v>144</v>
      </c>
      <c r="B178" s="11">
        <v>203621367</v>
      </c>
      <c r="C178" s="10" t="s">
        <v>1111</v>
      </c>
      <c r="D178" s="10" t="s">
        <v>1111</v>
      </c>
      <c r="E178" s="12" t="s">
        <v>806</v>
      </c>
      <c r="F178" s="11" t="s">
        <v>617</v>
      </c>
      <c r="G178" s="11" t="s">
        <v>826</v>
      </c>
      <c r="H178" s="12" t="s">
        <v>847</v>
      </c>
      <c r="I178" s="15" t="s">
        <v>906</v>
      </c>
      <c r="J178" s="15" t="s">
        <v>951</v>
      </c>
      <c r="K178" s="14">
        <v>65002000</v>
      </c>
      <c r="L178" s="22"/>
    </row>
    <row r="179" spans="1:12" s="8" customFormat="1" x14ac:dyDescent="0.25">
      <c r="A179" s="10">
        <f t="shared" si="4"/>
        <v>145</v>
      </c>
      <c r="B179" s="11">
        <v>203621367</v>
      </c>
      <c r="C179" s="10" t="s">
        <v>1115</v>
      </c>
      <c r="D179" s="10" t="s">
        <v>1115</v>
      </c>
      <c r="E179" s="12" t="s">
        <v>251</v>
      </c>
      <c r="F179" s="11" t="s">
        <v>617</v>
      </c>
      <c r="G179" s="11" t="s">
        <v>303</v>
      </c>
      <c r="H179" s="12" t="s">
        <v>354</v>
      </c>
      <c r="I179" s="15" t="s">
        <v>443</v>
      </c>
      <c r="J179" s="15" t="s">
        <v>529</v>
      </c>
      <c r="K179" s="14">
        <v>1098000</v>
      </c>
      <c r="L179" s="22"/>
    </row>
    <row r="180" spans="1:12" s="8" customFormat="1" x14ac:dyDescent="0.25">
      <c r="A180" s="18"/>
      <c r="B180" s="19"/>
      <c r="C180" s="19" t="s">
        <v>674</v>
      </c>
      <c r="D180" s="19"/>
      <c r="E180" s="19"/>
      <c r="F180" s="19"/>
      <c r="G180" s="19"/>
      <c r="H180" s="19"/>
      <c r="I180" s="19"/>
      <c r="J180" s="19"/>
      <c r="K180" s="20">
        <f>SUM(K35:K179)</f>
        <v>2057068569.4000001</v>
      </c>
      <c r="L180" s="25"/>
    </row>
    <row r="181" spans="1:12" s="8" customFormat="1" ht="21" customHeight="1" x14ac:dyDescent="0.25">
      <c r="A181" s="28" t="s">
        <v>12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4"/>
    </row>
    <row r="182" spans="1:12" s="8" customFormat="1" ht="31.5" x14ac:dyDescent="0.25">
      <c r="A182" s="10">
        <v>1</v>
      </c>
      <c r="B182" s="11">
        <v>203621367</v>
      </c>
      <c r="C182" s="10" t="s">
        <v>628</v>
      </c>
      <c r="D182" s="10" t="s">
        <v>628</v>
      </c>
      <c r="E182" s="12" t="s">
        <v>532</v>
      </c>
      <c r="F182" s="11" t="s">
        <v>617</v>
      </c>
      <c r="G182" s="11" t="s">
        <v>544</v>
      </c>
      <c r="H182" s="12" t="s">
        <v>550</v>
      </c>
      <c r="I182" s="15" t="s">
        <v>555</v>
      </c>
      <c r="J182" s="15" t="s">
        <v>567</v>
      </c>
      <c r="K182" s="14">
        <v>8800000</v>
      </c>
      <c r="L182" s="24"/>
    </row>
    <row r="183" spans="1:12" s="8" customFormat="1" ht="31.5" x14ac:dyDescent="0.25">
      <c r="A183" s="10">
        <f>+A182+1</f>
        <v>2</v>
      </c>
      <c r="B183" s="11">
        <v>203621367</v>
      </c>
      <c r="C183" s="10" t="s">
        <v>1116</v>
      </c>
      <c r="D183" s="10" t="s">
        <v>1116</v>
      </c>
      <c r="E183" s="12" t="s">
        <v>533</v>
      </c>
      <c r="F183" s="11" t="s">
        <v>617</v>
      </c>
      <c r="G183" s="11" t="s">
        <v>545</v>
      </c>
      <c r="H183" s="12" t="s">
        <v>551</v>
      </c>
      <c r="I183" s="15" t="s">
        <v>556</v>
      </c>
      <c r="J183" s="15" t="s">
        <v>568</v>
      </c>
      <c r="K183" s="14">
        <v>10000000</v>
      </c>
      <c r="L183" s="24"/>
    </row>
    <row r="184" spans="1:12" s="8" customFormat="1" ht="31.5" x14ac:dyDescent="0.25">
      <c r="A184" s="10">
        <f t="shared" ref="A184:A192" si="5">+A183+1</f>
        <v>3</v>
      </c>
      <c r="B184" s="11">
        <v>203621367</v>
      </c>
      <c r="C184" s="10" t="s">
        <v>1116</v>
      </c>
      <c r="D184" s="10" t="s">
        <v>1116</v>
      </c>
      <c r="E184" s="12" t="s">
        <v>534</v>
      </c>
      <c r="F184" s="11" t="s">
        <v>617</v>
      </c>
      <c r="G184" s="11" t="s">
        <v>545</v>
      </c>
      <c r="H184" s="12" t="s">
        <v>551</v>
      </c>
      <c r="I184" s="15" t="s">
        <v>557</v>
      </c>
      <c r="J184" s="15" t="s">
        <v>569</v>
      </c>
      <c r="K184" s="14">
        <v>2000000</v>
      </c>
      <c r="L184" s="24"/>
    </row>
    <row r="185" spans="1:12" s="8" customFormat="1" ht="31.5" x14ac:dyDescent="0.25">
      <c r="A185" s="10">
        <f t="shared" si="5"/>
        <v>4</v>
      </c>
      <c r="B185" s="11">
        <v>203621367</v>
      </c>
      <c r="C185" s="10" t="s">
        <v>632</v>
      </c>
      <c r="D185" s="10" t="s">
        <v>632</v>
      </c>
      <c r="E185" s="12" t="s">
        <v>535</v>
      </c>
      <c r="F185" s="11" t="s">
        <v>617</v>
      </c>
      <c r="G185" s="11" t="s">
        <v>255</v>
      </c>
      <c r="H185" s="12" t="s">
        <v>307</v>
      </c>
      <c r="I185" s="15" t="s">
        <v>558</v>
      </c>
      <c r="J185" s="15" t="s">
        <v>570</v>
      </c>
      <c r="K185" s="14">
        <v>230000</v>
      </c>
      <c r="L185" s="24"/>
    </row>
    <row r="186" spans="1:12" s="8" customFormat="1" ht="31.5" x14ac:dyDescent="0.25">
      <c r="A186" s="10">
        <f t="shared" si="5"/>
        <v>5</v>
      </c>
      <c r="B186" s="11">
        <v>203621367</v>
      </c>
      <c r="C186" s="10" t="s">
        <v>1116</v>
      </c>
      <c r="D186" s="10" t="s">
        <v>1116</v>
      </c>
      <c r="E186" s="12" t="s">
        <v>536</v>
      </c>
      <c r="F186" s="11" t="s">
        <v>617</v>
      </c>
      <c r="G186" s="11" t="s">
        <v>546</v>
      </c>
      <c r="H186" s="12" t="s">
        <v>349</v>
      </c>
      <c r="I186" s="15" t="s">
        <v>559</v>
      </c>
      <c r="J186" s="15" t="s">
        <v>571</v>
      </c>
      <c r="K186" s="14">
        <v>2352000</v>
      </c>
      <c r="L186" s="24"/>
    </row>
    <row r="187" spans="1:12" s="8" customFormat="1" ht="31.5" x14ac:dyDescent="0.25">
      <c r="A187" s="10">
        <f t="shared" si="5"/>
        <v>6</v>
      </c>
      <c r="B187" s="11">
        <v>203621367</v>
      </c>
      <c r="C187" s="10" t="s">
        <v>669</v>
      </c>
      <c r="D187" s="10" t="s">
        <v>669</v>
      </c>
      <c r="E187" s="12" t="s">
        <v>537</v>
      </c>
      <c r="F187" s="11" t="s">
        <v>617</v>
      </c>
      <c r="G187" s="11" t="s">
        <v>255</v>
      </c>
      <c r="H187" s="12" t="s">
        <v>307</v>
      </c>
      <c r="I187" s="15" t="s">
        <v>560</v>
      </c>
      <c r="J187" s="15" t="s">
        <v>572</v>
      </c>
      <c r="K187" s="14">
        <v>997500</v>
      </c>
      <c r="L187" s="24"/>
    </row>
    <row r="188" spans="1:12" s="8" customFormat="1" ht="31.5" x14ac:dyDescent="0.25">
      <c r="A188" s="10">
        <f t="shared" si="5"/>
        <v>7</v>
      </c>
      <c r="B188" s="11">
        <v>203621367</v>
      </c>
      <c r="C188" s="10" t="s">
        <v>620</v>
      </c>
      <c r="D188" s="10" t="s">
        <v>620</v>
      </c>
      <c r="E188" s="12" t="s">
        <v>538</v>
      </c>
      <c r="F188" s="11" t="s">
        <v>617</v>
      </c>
      <c r="G188" s="11" t="s">
        <v>546</v>
      </c>
      <c r="H188" s="12" t="s">
        <v>349</v>
      </c>
      <c r="I188" s="15" t="s">
        <v>561</v>
      </c>
      <c r="J188" s="15" t="s">
        <v>573</v>
      </c>
      <c r="K188" s="14">
        <v>378000</v>
      </c>
      <c r="L188" s="24"/>
    </row>
    <row r="189" spans="1:12" s="8" customFormat="1" ht="31.5" x14ac:dyDescent="0.25">
      <c r="A189" s="10">
        <f t="shared" si="5"/>
        <v>8</v>
      </c>
      <c r="B189" s="11">
        <v>203621367</v>
      </c>
      <c r="C189" s="10" t="s">
        <v>633</v>
      </c>
      <c r="D189" s="10" t="s">
        <v>633</v>
      </c>
      <c r="E189" s="12" t="s">
        <v>539</v>
      </c>
      <c r="F189" s="11" t="s">
        <v>617</v>
      </c>
      <c r="G189" s="11" t="s">
        <v>270</v>
      </c>
      <c r="H189" s="12" t="s">
        <v>322</v>
      </c>
      <c r="I189" s="15" t="s">
        <v>562</v>
      </c>
      <c r="J189" s="15" t="s">
        <v>574</v>
      </c>
      <c r="K189" s="14">
        <v>1209600</v>
      </c>
      <c r="L189" s="24"/>
    </row>
    <row r="190" spans="1:12" s="8" customFormat="1" ht="31.5" x14ac:dyDescent="0.25">
      <c r="A190" s="10">
        <f t="shared" si="5"/>
        <v>9</v>
      </c>
      <c r="B190" s="11">
        <v>203621367</v>
      </c>
      <c r="C190" s="10" t="s">
        <v>670</v>
      </c>
      <c r="D190" s="10" t="s">
        <v>670</v>
      </c>
      <c r="E190" s="12" t="s">
        <v>540</v>
      </c>
      <c r="F190" s="11" t="s">
        <v>617</v>
      </c>
      <c r="G190" s="11" t="s">
        <v>547</v>
      </c>
      <c r="H190" s="12" t="s">
        <v>552</v>
      </c>
      <c r="I190" s="15" t="s">
        <v>563</v>
      </c>
      <c r="J190" s="15" t="s">
        <v>575</v>
      </c>
      <c r="K190" s="14">
        <v>800000</v>
      </c>
      <c r="L190" s="24"/>
    </row>
    <row r="191" spans="1:12" s="8" customFormat="1" ht="47.25" x14ac:dyDescent="0.25">
      <c r="A191" s="10">
        <f t="shared" si="5"/>
        <v>10</v>
      </c>
      <c r="B191" s="11">
        <v>203621367</v>
      </c>
      <c r="C191" s="10" t="s">
        <v>629</v>
      </c>
      <c r="D191" s="10" t="s">
        <v>629</v>
      </c>
      <c r="E191" s="12" t="s">
        <v>541</v>
      </c>
      <c r="F191" s="11" t="s">
        <v>617</v>
      </c>
      <c r="G191" s="11" t="s">
        <v>548</v>
      </c>
      <c r="H191" s="12" t="s">
        <v>553</v>
      </c>
      <c r="I191" s="15" t="s">
        <v>564</v>
      </c>
      <c r="J191" s="15" t="s">
        <v>576</v>
      </c>
      <c r="K191" s="14">
        <v>2500000</v>
      </c>
      <c r="L191" s="24"/>
    </row>
    <row r="192" spans="1:12" s="8" customFormat="1" ht="31.5" x14ac:dyDescent="0.25">
      <c r="A192" s="10">
        <f t="shared" si="5"/>
        <v>11</v>
      </c>
      <c r="B192" s="11">
        <v>203621367</v>
      </c>
      <c r="C192" s="10" t="s">
        <v>668</v>
      </c>
      <c r="D192" s="10" t="s">
        <v>668</v>
      </c>
      <c r="E192" s="12" t="s">
        <v>542</v>
      </c>
      <c r="F192" s="11" t="s">
        <v>617</v>
      </c>
      <c r="G192" s="11" t="s">
        <v>545</v>
      </c>
      <c r="H192" s="12" t="s">
        <v>551</v>
      </c>
      <c r="I192" s="15" t="s">
        <v>565</v>
      </c>
      <c r="J192" s="15" t="s">
        <v>577</v>
      </c>
      <c r="K192" s="14">
        <v>12000000</v>
      </c>
      <c r="L192" s="24"/>
    </row>
    <row r="193" spans="1:12" s="8" customFormat="1" ht="31.5" x14ac:dyDescent="0.25">
      <c r="A193" s="10"/>
      <c r="B193" s="11">
        <v>203621367</v>
      </c>
      <c r="C193" s="10" t="s">
        <v>634</v>
      </c>
      <c r="D193" s="10" t="s">
        <v>634</v>
      </c>
      <c r="E193" s="12" t="s">
        <v>953</v>
      </c>
      <c r="F193" s="11" t="s">
        <v>617</v>
      </c>
      <c r="G193" s="11" t="s">
        <v>270</v>
      </c>
      <c r="H193" s="12" t="s">
        <v>322</v>
      </c>
      <c r="I193" s="15" t="s">
        <v>957</v>
      </c>
      <c r="J193" s="15" t="s">
        <v>959</v>
      </c>
      <c r="K193" s="14">
        <v>3024000</v>
      </c>
      <c r="L193" s="24"/>
    </row>
    <row r="194" spans="1:12" s="8" customFormat="1" ht="31.5" x14ac:dyDescent="0.25">
      <c r="A194" s="10"/>
      <c r="B194" s="11">
        <v>203621367</v>
      </c>
      <c r="C194" s="10" t="s">
        <v>1117</v>
      </c>
      <c r="D194" s="10" t="s">
        <v>1117</v>
      </c>
      <c r="E194" s="12" t="s">
        <v>954</v>
      </c>
      <c r="F194" s="11" t="s">
        <v>617</v>
      </c>
      <c r="G194" s="11" t="s">
        <v>955</v>
      </c>
      <c r="H194" s="12" t="s">
        <v>956</v>
      </c>
      <c r="I194" s="15" t="s">
        <v>958</v>
      </c>
      <c r="J194" s="15" t="s">
        <v>960</v>
      </c>
      <c r="K194" s="14">
        <v>6188284</v>
      </c>
      <c r="L194" s="24"/>
    </row>
    <row r="195" spans="1:12" s="8" customFormat="1" ht="31.5" x14ac:dyDescent="0.25">
      <c r="A195" s="10">
        <f>+A192+1</f>
        <v>12</v>
      </c>
      <c r="B195" s="11">
        <v>203621367</v>
      </c>
      <c r="C195" s="10" t="s">
        <v>627</v>
      </c>
      <c r="D195" s="10" t="s">
        <v>627</v>
      </c>
      <c r="E195" s="12" t="s">
        <v>543</v>
      </c>
      <c r="F195" s="11" t="s">
        <v>617</v>
      </c>
      <c r="G195" s="11" t="s">
        <v>549</v>
      </c>
      <c r="H195" s="12" t="s">
        <v>554</v>
      </c>
      <c r="I195" s="15" t="s">
        <v>566</v>
      </c>
      <c r="J195" s="15" t="s">
        <v>578</v>
      </c>
      <c r="K195" s="14">
        <v>21141120</v>
      </c>
      <c r="L195" s="24"/>
    </row>
    <row r="196" spans="1:12" s="8" customFormat="1" x14ac:dyDescent="0.25">
      <c r="A196" s="18"/>
      <c r="B196" s="19"/>
      <c r="C196" s="19" t="s">
        <v>674</v>
      </c>
      <c r="D196" s="19"/>
      <c r="E196" s="19"/>
      <c r="F196" s="19"/>
      <c r="G196" s="19"/>
      <c r="H196" s="19"/>
      <c r="I196" s="19"/>
      <c r="J196" s="19"/>
      <c r="K196" s="20">
        <f>SUM(K182:K195)</f>
        <v>71620504</v>
      </c>
      <c r="L196" s="25"/>
    </row>
    <row r="197" spans="1:12" s="8" customFormat="1" x14ac:dyDescent="0.25">
      <c r="A197" s="27" t="s">
        <v>16</v>
      </c>
      <c r="B197" s="27"/>
      <c r="C197" s="27"/>
      <c r="D197" s="27"/>
      <c r="E197" s="27"/>
      <c r="F197" s="27"/>
      <c r="G197" s="27"/>
      <c r="H197" s="27"/>
      <c r="I197" s="27"/>
      <c r="J197" s="26"/>
      <c r="K197" s="16">
        <f>+K196+K180+K33</f>
        <v>2727638968.48</v>
      </c>
      <c r="L197" s="25"/>
    </row>
    <row r="198" spans="1:12" s="8" customFormat="1" x14ac:dyDescent="0.25">
      <c r="A198" s="27" t="s">
        <v>17</v>
      </c>
      <c r="B198" s="27"/>
      <c r="C198" s="27"/>
      <c r="D198" s="27"/>
      <c r="E198" s="27"/>
      <c r="F198" s="27"/>
      <c r="G198" s="27"/>
      <c r="H198" s="27"/>
      <c r="I198" s="27"/>
      <c r="J198" s="26"/>
      <c r="K198" s="16">
        <f>+K197</f>
        <v>2727638968.48</v>
      </c>
      <c r="L198" s="23"/>
    </row>
  </sheetData>
  <mergeCells count="8">
    <mergeCell ref="A181:K181"/>
    <mergeCell ref="A197:I197"/>
    <mergeCell ref="A198:I198"/>
    <mergeCell ref="A1:K1"/>
    <mergeCell ref="A5:K5"/>
    <mergeCell ref="A7:K7"/>
    <mergeCell ref="A9:K9"/>
    <mergeCell ref="A34:K34"/>
  </mergeCells>
  <pageMargins left="0.39370078740157483" right="0.39370078740157483" top="0.39370078740157483" bottom="0.39370078740157483" header="0.23622047244094488" footer="0.23622047244094488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RU</vt:lpstr>
      <vt:lpstr>UZ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2025-08-25T10:56:22Z</cp:lastPrinted>
  <dcterms:created xsi:type="dcterms:W3CDTF">2024-04-16T14:18:25Z</dcterms:created>
  <dcterms:modified xsi:type="dcterms:W3CDTF">2026-01-19T13:20:12Z</dcterms:modified>
</cp:coreProperties>
</file>