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mp\10\2024\03\"/>
    </mc:Choice>
  </mc:AlternateContent>
  <xr:revisionPtr revIDLastSave="0" documentId="13_ncr:1_{A8097F68-3ADE-4F8C-8E23-E6CE14DBD8B7}" xr6:coauthVersionLast="45" xr6:coauthVersionMax="47" xr10:uidLastSave="{00000000-0000-0000-0000-000000000000}"/>
  <bookViews>
    <workbookView xWindow="-120" yWindow="-120" windowWidth="29040" windowHeight="15840" xr2:uid="{E201ACB8-E9C0-4A0B-9B28-847CACC9AD5B}"/>
  </bookViews>
  <sheets>
    <sheet name="UZ" sheetId="2" r:id="rId1"/>
    <sheet name="RU" sheetId="1" r:id="rId2"/>
    <sheet name="ENG" sheetId="3" r:id="rId3"/>
  </sheets>
  <definedNames>
    <definedName name="_Hlk109510007" localSheetId="2">ENG!#REF!</definedName>
    <definedName name="_Hlk109510007" localSheetId="1">RU!#REF!</definedName>
    <definedName name="_Hlk109510007" localSheetId="0">UZ!#REF!</definedName>
    <definedName name="_Hlk111836670" localSheetId="2">ENG!#REF!</definedName>
    <definedName name="_Hlk111836670" localSheetId="1">RU!#REF!</definedName>
    <definedName name="_Hlk111836670" localSheetId="0">UZ!#REF!</definedName>
    <definedName name="_Hlk111907451" localSheetId="2">ENG!#REF!</definedName>
    <definedName name="_Hlk111907451" localSheetId="1">RU!#REF!</definedName>
    <definedName name="_Hlk111907451" localSheetId="0">UZ!#REF!</definedName>
    <definedName name="_xlnm._FilterDatabase" localSheetId="2" hidden="1">ENG!$A$8:$M$146</definedName>
    <definedName name="_xlnm._FilterDatabase" localSheetId="1" hidden="1">RU!$A$10:$M$146</definedName>
    <definedName name="_xlnm._FilterDatabase" localSheetId="0" hidden="1">UZ!$A$27:$M$147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5" i="3" l="1"/>
  <c r="K145" i="3"/>
  <c r="A127" i="3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28" i="3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L146" i="2" l="1"/>
  <c r="K146" i="2"/>
  <c r="K145" i="1"/>
  <c r="L145" i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</calcChain>
</file>

<file path=xl/sharedStrings.xml><?xml version="1.0" encoding="utf-8"?>
<sst xmlns="http://schemas.openxmlformats.org/spreadsheetml/2006/main" count="2870" uniqueCount="782">
  <si>
    <t>Т/р</t>
  </si>
  <si>
    <t>Тендер</t>
  </si>
  <si>
    <t>Кофе жареный</t>
  </si>
  <si>
    <t>Комнатный увлажнитель воздуха</t>
  </si>
  <si>
    <t>Чистоль</t>
  </si>
  <si>
    <t>Ручка канцелярская</t>
  </si>
  <si>
    <t>Услуга по техническому обслуживанию лифтов</t>
  </si>
  <si>
    <t>Средства моющие для стекол и зеркал</t>
  </si>
  <si>
    <t>Услуга виртуального выделенного сервера</t>
  </si>
  <si>
    <t>Губка для мытья</t>
  </si>
  <si>
    <t>Веник</t>
  </si>
  <si>
    <t>Перчатки резиновые хозяйственные</t>
  </si>
  <si>
    <t>Зажим для бумаги</t>
  </si>
  <si>
    <t>Половая тряпка</t>
  </si>
  <si>
    <t>Тряпка для очистки поверхностей</t>
  </si>
  <si>
    <t>Мыло хозяйственное твердое</t>
  </si>
  <si>
    <t>Карандаши простые и цветные с грифелями в твердой оболочке</t>
  </si>
  <si>
    <t>Мыло туалетное жидкое</t>
  </si>
  <si>
    <t>Средство для очистки канализационных труб</t>
  </si>
  <si>
    <t>Средство для мытья посуды</t>
  </si>
  <si>
    <t>Бумага туалетная</t>
  </si>
  <si>
    <t>Перфофайл</t>
  </si>
  <si>
    <t>Шкаф хозяйственный металлический</t>
  </si>
  <si>
    <t>Вода питьевая упакованная</t>
  </si>
  <si>
    <t>Перчатки из полимерных материалов для защиты от внешних воздействий</t>
  </si>
  <si>
    <t>Средство для мытья пола</t>
  </si>
  <si>
    <t>Полиэтиленовые пакеты</t>
  </si>
  <si>
    <t>Бумага для офисной техники белая</t>
  </si>
  <si>
    <t>Скрепки металлические</t>
  </si>
  <si>
    <t>Стикер</t>
  </si>
  <si>
    <t>Канцелярский набор (настольный органайзер)</t>
  </si>
  <si>
    <t>Герметик</t>
  </si>
  <si>
    <t>Картридж для принтера</t>
  </si>
  <si>
    <t>Кулер для воды</t>
  </si>
  <si>
    <t>Кулер для питьевой воды</t>
  </si>
  <si>
    <t>Лоток для бумаги пластиковый</t>
  </si>
  <si>
    <t>Мобильный телефон (смартфон)</t>
  </si>
  <si>
    <t>Клавиатура</t>
  </si>
  <si>
    <t>Электрочайники бытовые</t>
  </si>
  <si>
    <t>Датчик движения</t>
  </si>
  <si>
    <t>Корректоры</t>
  </si>
  <si>
    <t>Услуга по организации краткосрочных курсов профессионального обучения</t>
  </si>
  <si>
    <t>Кресло офисное</t>
  </si>
  <si>
    <t>Папка</t>
  </si>
  <si>
    <t>Мебель</t>
  </si>
  <si>
    <t>Картина художественная</t>
  </si>
  <si>
    <t>Изделия готовые прочие</t>
  </si>
  <si>
    <t>Сувенирные книги</t>
  </si>
  <si>
    <t>Услуги издательские</t>
  </si>
  <si>
    <t>Букет из живых цветов</t>
  </si>
  <si>
    <t>Продукция и услуги сельского хозяйства и охоты</t>
  </si>
  <si>
    <t>Флаги организаций и ведомств</t>
  </si>
  <si>
    <t>Текстиль и изделия текстильные</t>
  </si>
  <si>
    <t>Открытки</t>
  </si>
  <si>
    <t>203621367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</si>
  <si>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</si>
  <si>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</si>
  <si>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Бумага и изделия из бумаги</t>
  </si>
  <si>
    <t>Машины и оборудование, не включенные в другие группировки</t>
  </si>
  <si>
    <t>Продукты пищевые</t>
  </si>
  <si>
    <t>Изделия резиновые и пластмассовые</t>
  </si>
  <si>
    <t>Напитки</t>
  </si>
  <si>
    <t>Пачка</t>
  </si>
  <si>
    <t>Кг</t>
  </si>
  <si>
    <t>24121007297965</t>
  </si>
  <si>
    <t>24121007306556</t>
  </si>
  <si>
    <t>24121007297967</t>
  </si>
  <si>
    <t>24121007290791</t>
  </si>
  <si>
    <t>24121007306380</t>
  </si>
  <si>
    <t>24121007297943</t>
  </si>
  <si>
    <t>24121007292303</t>
  </si>
  <si>
    <t>24121007300772</t>
  </si>
  <si>
    <t>24121007298048</t>
  </si>
  <si>
    <t>24121007308678</t>
  </si>
  <si>
    <t>24121007292269</t>
  </si>
  <si>
    <t>24121007292276</t>
  </si>
  <si>
    <t>24121007290008</t>
  </si>
  <si>
    <t>24121007296039</t>
  </si>
  <si>
    <t>24121007305469</t>
  </si>
  <si>
    <t>24121007300769</t>
  </si>
  <si>
    <t>42806820171733</t>
  </si>
  <si>
    <t>303055063</t>
  </si>
  <si>
    <t>311255468</t>
  </si>
  <si>
    <t>310824574</t>
  </si>
  <si>
    <t>305295610</t>
  </si>
  <si>
    <t>30508930600013</t>
  </si>
  <si>
    <t>311028504</t>
  </si>
  <si>
    <t>30901934200052</t>
  </si>
  <si>
    <t>51409036030030</t>
  </si>
  <si>
    <t>302123328</t>
  </si>
  <si>
    <t>307600750</t>
  </si>
  <si>
    <t>309956963</t>
  </si>
  <si>
    <t>202715749</t>
  </si>
  <si>
    <t>23.07.2024 11:28:37</t>
  </si>
  <si>
    <t>04.09.2024 15:21:03</t>
  </si>
  <si>
    <t>23.07.2024 11:18:24</t>
  </si>
  <si>
    <t>24.06.2024 10:28:57</t>
  </si>
  <si>
    <t>04.09.2024 15:18:33</t>
  </si>
  <si>
    <t>23.07.2024 11:28:31</t>
  </si>
  <si>
    <t>28.06.2024 10:58:22</t>
  </si>
  <si>
    <t>06.08.2024 10:49:27</t>
  </si>
  <si>
    <t>24.07.2024 11:28:26</t>
  </si>
  <si>
    <t>16.09.2024 10:38:08</t>
  </si>
  <si>
    <t>28.06.2024 10:58:28</t>
  </si>
  <si>
    <t>28.06.2024 10:58:30</t>
  </si>
  <si>
    <t>19.06.2024 11:09:04</t>
  </si>
  <si>
    <t>11.07.2024 12:08:13</t>
  </si>
  <si>
    <t>28.08.2024 11:38:30</t>
  </si>
  <si>
    <t>06.08.2024 10:48:34</t>
  </si>
  <si>
    <t>Услуга по регистрации доменов</t>
  </si>
  <si>
    <t>Переоценка основных средств</t>
  </si>
  <si>
    <t>Услуга по экспертизе отчетов об оценке</t>
  </si>
  <si>
    <t>Фоторамка</t>
  </si>
  <si>
    <t>Услуга предоставляемые консультантами по корпоративному управлению</t>
  </si>
  <si>
    <t>Бумага оберточная специального назначения</t>
  </si>
  <si>
    <t>Услуга по ремонту пассажирского лифта</t>
  </si>
  <si>
    <t>Услуга по оформлению помещений цветами</t>
  </si>
  <si>
    <t>Модемы</t>
  </si>
  <si>
    <t>Услуга по организации обеда</t>
  </si>
  <si>
    <t>Наушники противошумные</t>
  </si>
  <si>
    <t>Услуга по организации выездных кофе-бреков</t>
  </si>
  <si>
    <t>Кондиционер бытовой</t>
  </si>
  <si>
    <t>Услуга курьерской почтовой связи</t>
  </si>
  <si>
    <t>Услуга по оценке системы корпоративного управления</t>
  </si>
  <si>
    <t>Установка ковроланов</t>
  </si>
  <si>
    <t>Программное обеспечение в сфере информационных технологий</t>
  </si>
  <si>
    <t>Принтер</t>
  </si>
  <si>
    <t>Услуги в области информационных технологий</t>
  </si>
  <si>
    <t>Услуги в области архитектуры и инженерно-технического проектирования, технических испытаний, исследований и анализа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</si>
  <si>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</si>
  <si>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</si>
  <si>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Одежда</t>
  </si>
  <si>
    <t>Услуги в области образования</t>
  </si>
  <si>
    <t>Оборудование электрическое</t>
  </si>
  <si>
    <t>Услуги профессиональные, научные и технические, прочие</t>
  </si>
  <si>
    <t>Работы строительные специализированные</t>
  </si>
  <si>
    <t>Услуги персональные прочи</t>
  </si>
  <si>
    <t>Услуги общественного питания</t>
  </si>
  <si>
    <t>Услуги почтовой связи и услуги курьерские</t>
  </si>
  <si>
    <t>Услуги по ремонту и монтажу машин и оборудования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</si>
  <si>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</si>
  <si>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Упаковка</t>
  </si>
  <si>
    <t>Метр</t>
  </si>
  <si>
    <t>Кв.метр</t>
  </si>
  <si>
    <t>241210082347325</t>
  </si>
  <si>
    <t>241210082869630</t>
  </si>
  <si>
    <t>241210082336259</t>
  </si>
  <si>
    <t>241210082347329</t>
  </si>
  <si>
    <t>241210082557978</t>
  </si>
  <si>
    <t>241210082335981</t>
  </si>
  <si>
    <t>241210082336075</t>
  </si>
  <si>
    <t>241210082432427</t>
  </si>
  <si>
    <t>241210082336338</t>
  </si>
  <si>
    <t>241210082339851</t>
  </si>
  <si>
    <t>241210082336371</t>
  </si>
  <si>
    <t>241210082336280</t>
  </si>
  <si>
    <t>241210082339993</t>
  </si>
  <si>
    <t>241210082339768</t>
  </si>
  <si>
    <t>241210082335905</t>
  </si>
  <si>
    <t>241210082340001</t>
  </si>
  <si>
    <t>241210082336054</t>
  </si>
  <si>
    <t>241210082347368</t>
  </si>
  <si>
    <t>241210082451314</t>
  </si>
  <si>
    <t>241210082335788</t>
  </si>
  <si>
    <t>241210082604078</t>
  </si>
  <si>
    <t>241210082335950</t>
  </si>
  <si>
    <t>241210082381903</t>
  </si>
  <si>
    <t>241210082337082</t>
  </si>
  <si>
    <t>241210082336013</t>
  </si>
  <si>
    <t>241210082407311</t>
  </si>
  <si>
    <t>241210082432387</t>
  </si>
  <si>
    <t>241210082356756</t>
  </si>
  <si>
    <t>241210082356699</t>
  </si>
  <si>
    <t>241210082360460</t>
  </si>
  <si>
    <t>241210082366663</t>
  </si>
  <si>
    <t>241210082360575</t>
  </si>
  <si>
    <t>241210082347417</t>
  </si>
  <si>
    <t>241210082317427</t>
  </si>
  <si>
    <t>241210082712402</t>
  </si>
  <si>
    <t>241210082361876</t>
  </si>
  <si>
    <t>241210082407348</t>
  </si>
  <si>
    <t>241210083099436</t>
  </si>
  <si>
    <t>241210082538787</t>
  </si>
  <si>
    <t>241210083016583</t>
  </si>
  <si>
    <t>241210082347304</t>
  </si>
  <si>
    <t>241210082323665</t>
  </si>
  <si>
    <t>241210082585869</t>
  </si>
  <si>
    <t>241210082548180</t>
  </si>
  <si>
    <t>241210082356697</t>
  </si>
  <si>
    <t>241210082439506</t>
  </si>
  <si>
    <t>241210082385003</t>
  </si>
  <si>
    <t>241210082534379</t>
  </si>
  <si>
    <t>241210082933685</t>
  </si>
  <si>
    <t>241210082709114</t>
  </si>
  <si>
    <t>241210082453477</t>
  </si>
  <si>
    <t>241210082709128</t>
  </si>
  <si>
    <t>241210082432365</t>
  </si>
  <si>
    <t>241210082703725</t>
  </si>
  <si>
    <t>241210082782885</t>
  </si>
  <si>
    <t>241210082617924</t>
  </si>
  <si>
    <t>241210082524009</t>
  </si>
  <si>
    <t>241210082339928</t>
  </si>
  <si>
    <t>241210082331190</t>
  </si>
  <si>
    <t>241210082451277</t>
  </si>
  <si>
    <t>241210082712262</t>
  </si>
  <si>
    <t>241210082579007</t>
  </si>
  <si>
    <t>241210082603967</t>
  </si>
  <si>
    <t>241210082579019</t>
  </si>
  <si>
    <t>241210082646848</t>
  </si>
  <si>
    <t>241210082714266</t>
  </si>
  <si>
    <t>241210082355307</t>
  </si>
  <si>
    <t>241210082422753</t>
  </si>
  <si>
    <t>241210082365144</t>
  </si>
  <si>
    <t>241210083047464</t>
  </si>
  <si>
    <t>241210082401188</t>
  </si>
  <si>
    <t>241210082709122</t>
  </si>
  <si>
    <t>303390828</t>
  </si>
  <si>
    <t>206719257</t>
  </si>
  <si>
    <t>310141681</t>
  </si>
  <si>
    <t>311190179</t>
  </si>
  <si>
    <t>505527006</t>
  </si>
  <si>
    <t>304994920</t>
  </si>
  <si>
    <t>307087314</t>
  </si>
  <si>
    <t>32710782940069</t>
  </si>
  <si>
    <t>306089114</t>
  </si>
  <si>
    <t>494289736</t>
  </si>
  <si>
    <t>52808036460022</t>
  </si>
  <si>
    <t>309670807</t>
  </si>
  <si>
    <t>307027086</t>
  </si>
  <si>
    <t>309827370</t>
  </si>
  <si>
    <t>201991922</t>
  </si>
  <si>
    <t>31810996030031</t>
  </si>
  <si>
    <t>310377729</t>
  </si>
  <si>
    <t>40107781880079</t>
  </si>
  <si>
    <t>310723384</t>
  </si>
  <si>
    <t>42708861880019</t>
  </si>
  <si>
    <t>306097967</t>
  </si>
  <si>
    <t>306150521</t>
  </si>
  <si>
    <t>310789563</t>
  </si>
  <si>
    <t>303255186</t>
  </si>
  <si>
    <t>310892849</t>
  </si>
  <si>
    <t>202797520</t>
  </si>
  <si>
    <t>310439111</t>
  </si>
  <si>
    <t>310877422</t>
  </si>
  <si>
    <t>307312824</t>
  </si>
  <si>
    <t>306982910</t>
  </si>
  <si>
    <t>499704112</t>
  </si>
  <si>
    <t>31311920830016</t>
  </si>
  <si>
    <t>203021987</t>
  </si>
  <si>
    <t>308137384</t>
  </si>
  <si>
    <t>201806739</t>
  </si>
  <si>
    <t>309860300</t>
  </si>
  <si>
    <t>200940108</t>
  </si>
  <si>
    <t>546729785</t>
  </si>
  <si>
    <t>310644768</t>
  </si>
  <si>
    <t>310183360</t>
  </si>
  <si>
    <t>628819251</t>
  </si>
  <si>
    <t>31505996450010</t>
  </si>
  <si>
    <t>310778141</t>
  </si>
  <si>
    <t>203366731</t>
  </si>
  <si>
    <t>304159684</t>
  </si>
  <si>
    <t>205040829</t>
  </si>
  <si>
    <t>304342244</t>
  </si>
  <si>
    <t>202934279</t>
  </si>
  <si>
    <t>302405861</t>
  </si>
  <si>
    <t>308412572</t>
  </si>
  <si>
    <t>309079812</t>
  </si>
  <si>
    <t>516897618</t>
  </si>
  <si>
    <t>311157881</t>
  </si>
  <si>
    <t>24.01.2024 08:54:16</t>
  </si>
  <si>
    <t>06.07.2024 10:55:58</t>
  </si>
  <si>
    <t>19.01.2024 11:15:14</t>
  </si>
  <si>
    <t>24.01.2024 08:54:18</t>
  </si>
  <si>
    <t>13.04.2024 16:40:30</t>
  </si>
  <si>
    <t>19.01.2024 10:45:07</t>
  </si>
  <si>
    <t>19.01.2024 11:14:47</t>
  </si>
  <si>
    <t>26.02.2024 11:11:33</t>
  </si>
  <si>
    <t>19.01.2024 11:31:41</t>
  </si>
  <si>
    <t>20.01.2024 10:33:56</t>
  </si>
  <si>
    <t>19.01.2024 11:17:45</t>
  </si>
  <si>
    <t>19.01.2024 11:15:20</t>
  </si>
  <si>
    <t>20.01.2024 10:49:41</t>
  </si>
  <si>
    <t>20.01.2024 10:33:44</t>
  </si>
  <si>
    <t>19.01.2024 10:05:24</t>
  </si>
  <si>
    <t>20.01.2024 10:50:04</t>
  </si>
  <si>
    <t>19.01.2024 10:36:24</t>
  </si>
  <si>
    <t>24.01.2024 09:10:08</t>
  </si>
  <si>
    <t>07.03.2024 10:23:51</t>
  </si>
  <si>
    <t>19.01.2024 09:49:34</t>
  </si>
  <si>
    <t>25.04.2024 18:07:37</t>
  </si>
  <si>
    <t>19.01.2024 10:25:25</t>
  </si>
  <si>
    <t>07.02.2024 11:49:17</t>
  </si>
  <si>
    <t>19.01.2024 12:35:06</t>
  </si>
  <si>
    <t>19.01.2024 10:31:38</t>
  </si>
  <si>
    <t>15.02.2024 15:18:58</t>
  </si>
  <si>
    <t>25.02.2024 10:37:47</t>
  </si>
  <si>
    <t>27.01.2024 09:29:59</t>
  </si>
  <si>
    <t>29.01.2024 09:09:33</t>
  </si>
  <si>
    <t>28.01.2024 10:03:14</t>
  </si>
  <si>
    <t>31.01.2024 16:43:42</t>
  </si>
  <si>
    <t>28.01.2024 10:32:50</t>
  </si>
  <si>
    <t>24.01.2024 09:39:55</t>
  </si>
  <si>
    <t>08.01.2024 16:15:52</t>
  </si>
  <si>
    <t>19.05.2024 14:31:38</t>
  </si>
  <si>
    <t>28.01.2024 16:07:05</t>
  </si>
  <si>
    <t>15.02.2024 15:19:35</t>
  </si>
  <si>
    <t>19.09.2024 17:00:07</t>
  </si>
  <si>
    <t>05.04.2024 11:14:50</t>
  </si>
  <si>
    <t>22.08.2024 12:48:12</t>
  </si>
  <si>
    <t>24.01.2024 09:09:06</t>
  </si>
  <si>
    <t>12.01.2024 15:30:32</t>
  </si>
  <si>
    <t>20.04.2024 16:39:40</t>
  </si>
  <si>
    <t>08.04.2024 09:43:27</t>
  </si>
  <si>
    <t>29.01.2024 09:09:35</t>
  </si>
  <si>
    <t>29.02.2024 09:16:06</t>
  </si>
  <si>
    <t>08.02.2024 10:18:10</t>
  </si>
  <si>
    <t>04.04.2024 10:00:29</t>
  </si>
  <si>
    <t>26.07.2024 11:07:41</t>
  </si>
  <si>
    <t>19.05.2024 09:13:05</t>
  </si>
  <si>
    <t>06.03.2024 18:01:40</t>
  </si>
  <si>
    <t>25.02.2024 10:37:45</t>
  </si>
  <si>
    <t>17.05.2024 16:22:33</t>
  </si>
  <si>
    <t>10.06.2024 15:18:02</t>
  </si>
  <si>
    <t>27.04.2024 18:13:38</t>
  </si>
  <si>
    <t>01.04.2024 08:55:16</t>
  </si>
  <si>
    <t>20.01.2024 10:48:54</t>
  </si>
  <si>
    <t>17.01.2024 13:19:19</t>
  </si>
  <si>
    <t>06.03.2024 10:01:55</t>
  </si>
  <si>
    <t>20.05.2024 14:14:40</t>
  </si>
  <si>
    <t>19.04.2024 15:47:16</t>
  </si>
  <si>
    <t>25.04.2024 18:04:09</t>
  </si>
  <si>
    <t>19.04.2024 15:47:17</t>
  </si>
  <si>
    <t>04.05.2024 16:56:18</t>
  </si>
  <si>
    <t>19.05.2024 17:32:21</t>
  </si>
  <si>
    <t>26.01.2024 15:18:57</t>
  </si>
  <si>
    <t>22.02.2024 10:41:29</t>
  </si>
  <si>
    <t>01.02.2024 11:31:10</t>
  </si>
  <si>
    <t>30.08.2024 09:25:58</t>
  </si>
  <si>
    <t>12.02.2024 11:50:34</t>
  </si>
  <si>
    <t>Визитная карточка</t>
  </si>
  <si>
    <t>Почетная грамота</t>
  </si>
  <si>
    <t>Услуга по профилактическому ремонту отопления</t>
  </si>
  <si>
    <t>241210082623611</t>
  </si>
  <si>
    <t>241210082623733</t>
  </si>
  <si>
    <t>241210082704097</t>
  </si>
  <si>
    <t>241210082615240</t>
  </si>
  <si>
    <t>241210082457975</t>
  </si>
  <si>
    <t>241210082491894</t>
  </si>
  <si>
    <t>241210082396844</t>
  </si>
  <si>
    <t>241210082585890</t>
  </si>
  <si>
    <t>241210082703757</t>
  </si>
  <si>
    <t>241210082540475</t>
  </si>
  <si>
    <t>241210082409247</t>
  </si>
  <si>
    <t>241210083055488</t>
  </si>
  <si>
    <t>241210082318605</t>
  </si>
  <si>
    <t>241210082374188</t>
  </si>
  <si>
    <t>241210083078010</t>
  </si>
  <si>
    <t>241210082621451</t>
  </si>
  <si>
    <t>241210082374197</t>
  </si>
  <si>
    <t>241210082485926</t>
  </si>
  <si>
    <t>241210083016230</t>
  </si>
  <si>
    <t>302216203</t>
  </si>
  <si>
    <t>307305516</t>
  </si>
  <si>
    <t>41911950210027</t>
  </si>
  <si>
    <t>205353003</t>
  </si>
  <si>
    <t>41608931540014</t>
  </si>
  <si>
    <t>205804019</t>
  </si>
  <si>
    <t>303436371</t>
  </si>
  <si>
    <t>307176757</t>
  </si>
  <si>
    <t>514530427</t>
  </si>
  <si>
    <t>28.04.2024 17:41:44</t>
  </si>
  <si>
    <t>28.04.2024 17:51:40</t>
  </si>
  <si>
    <t>17.05.2024 16:42:49</t>
  </si>
  <si>
    <t>27.04.2024 14:43:43</t>
  </si>
  <si>
    <t>08.03.2024 10:32:42</t>
  </si>
  <si>
    <t>20.03.2024 17:32:06</t>
  </si>
  <si>
    <t>11.02.2024 09:48:39</t>
  </si>
  <si>
    <t>20.04.2024 16:50:00</t>
  </si>
  <si>
    <t>17.05.2024 16:32:36</t>
  </si>
  <si>
    <t>05.04.2024 13:48:38</t>
  </si>
  <si>
    <t>16.02.2024 10:33:26</t>
  </si>
  <si>
    <t>05.09.2024 11:16:39</t>
  </si>
  <si>
    <t>10.01.2024 12:16:06</t>
  </si>
  <si>
    <t>03.02.2024 12:32:33</t>
  </si>
  <si>
    <t>12.09.2024 11:36:29</t>
  </si>
  <si>
    <t>28.04.2024 14:41:47</t>
  </si>
  <si>
    <t>03.02.2024 12:32:43</t>
  </si>
  <si>
    <t>17.03.2024 17:27:47</t>
  </si>
  <si>
    <t>21.08.2024 11:47:19</t>
  </si>
  <si>
    <t>Услуга по разработке проекта экологических нормативов</t>
  </si>
  <si>
    <t>13.05.2024</t>
  </si>
  <si>
    <t>Шкафы офисные деревянные</t>
  </si>
  <si>
    <t>Комод</t>
  </si>
  <si>
    <t>Бумажный пакет</t>
  </si>
  <si>
    <t>Блокнот</t>
  </si>
  <si>
    <t>Календарь</t>
  </si>
  <si>
    <t>Ежедневник</t>
  </si>
  <si>
    <t>Комплектующие мойки высокого давления</t>
  </si>
  <si>
    <t>Ноутбук</t>
  </si>
  <si>
    <t>Услуга общего аудита</t>
  </si>
  <si>
    <t>Торговая карточка</t>
  </si>
  <si>
    <t>Программный продукт</t>
  </si>
  <si>
    <t>Фотоальбом</t>
  </si>
  <si>
    <t>Услуга по оценке активов</t>
  </si>
  <si>
    <t>Вода минеральная природная питьевая упакованная</t>
  </si>
  <si>
    <t>Кўкрак нишонлари ишлаб чиқариш хизмати</t>
  </si>
  <si>
    <t>сум</t>
  </si>
  <si>
    <t>2346599</t>
  </si>
  <si>
    <t>2392281</t>
  </si>
  <si>
    <t>2392289</t>
  </si>
  <si>
    <t>2398249</t>
  </si>
  <si>
    <t>2398252</t>
  </si>
  <si>
    <t>2398255</t>
  </si>
  <si>
    <t>2398256</t>
  </si>
  <si>
    <t>2398267</t>
  </si>
  <si>
    <t>2398271</t>
  </si>
  <si>
    <t>2407516</t>
  </si>
  <si>
    <t>2398374</t>
  </si>
  <si>
    <t>2426313</t>
  </si>
  <si>
    <t>2427750</t>
  </si>
  <si>
    <t>2453626</t>
  </si>
  <si>
    <t>2608993</t>
  </si>
  <si>
    <t>2673831</t>
  </si>
  <si>
    <t>2673838</t>
  </si>
  <si>
    <t>2810729</t>
  </si>
  <si>
    <t>2924946</t>
  </si>
  <si>
    <t>3326465</t>
  </si>
  <si>
    <t>3360656</t>
  </si>
  <si>
    <t>3373048</t>
  </si>
  <si>
    <t>3401941</t>
  </si>
  <si>
    <t>3447281</t>
  </si>
  <si>
    <t>3447283</t>
  </si>
  <si>
    <t>201348969</t>
  </si>
  <si>
    <t>204753194</t>
  </si>
  <si>
    <t>303478716</t>
  </si>
  <si>
    <t>308881544</t>
  </si>
  <si>
    <t>310680828</t>
  </si>
  <si>
    <t>601910962</t>
  </si>
  <si>
    <t>302638453</t>
  </si>
  <si>
    <t>202884570</t>
  </si>
  <si>
    <t>202099756</t>
  </si>
  <si>
    <t>306524442</t>
  </si>
  <si>
    <t>511904738</t>
  </si>
  <si>
    <t>308516592</t>
  </si>
  <si>
    <t>305109199</t>
  </si>
  <si>
    <t>611992169</t>
  </si>
  <si>
    <t>08.01.2024</t>
  </si>
  <si>
    <t>18.01.2024</t>
  </si>
  <si>
    <t>19.01.2024</t>
  </si>
  <si>
    <t>21.01.2024</t>
  </si>
  <si>
    <t>22.01.2024</t>
  </si>
  <si>
    <t>27.01.2024</t>
  </si>
  <si>
    <t>02.02.2024</t>
  </si>
  <si>
    <t>07.03.2024</t>
  </si>
  <si>
    <t>18.03.2024</t>
  </si>
  <si>
    <t>19.04.2024</t>
  </si>
  <si>
    <t>20.05.2024</t>
  </si>
  <si>
    <t>14.08.2024</t>
  </si>
  <si>
    <t>21.08.2024</t>
  </si>
  <si>
    <t>23.08.2024</t>
  </si>
  <si>
    <t>30.08.2024</t>
  </si>
  <si>
    <t>11.09.2024</t>
  </si>
  <si>
    <t>20.05.2024 14:14:46</t>
  </si>
  <si>
    <t>Информация о выполненных государственных закупках</t>
  </si>
  <si>
    <t>Номер поставщика СТИР</t>
  </si>
  <si>
    <t>Наименование (товар, работа, услуга)</t>
  </si>
  <si>
    <t>Категория</t>
  </si>
  <si>
    <t>Количество (единицы измерения)</t>
  </si>
  <si>
    <t>Номер лота</t>
  </si>
  <si>
    <t>Источник финансирования</t>
  </si>
  <si>
    <t>Наименование и номер СТИР поставщика</t>
  </si>
  <si>
    <t>Срок поставки (день, рабочий день или сутки)</t>
  </si>
  <si>
    <t>Номер и дата контракта</t>
  </si>
  <si>
    <t>Собственные средства</t>
  </si>
  <si>
    <t>Суммарная информация за период, в котором данные публикуются:</t>
  </si>
  <si>
    <t>Итого за прошедший период отчетного года:</t>
  </si>
  <si>
    <t>усл. ед</t>
  </si>
  <si>
    <t>шт</t>
  </si>
  <si>
    <t>Начальная стоимость покупки (в суммах)</t>
  </si>
  <si>
    <t>Фактическая стоимость покупки (в суммах)</t>
  </si>
  <si>
    <t>Комплект</t>
  </si>
  <si>
    <t>условная единица</t>
  </si>
  <si>
    <t>Аукционные торги</t>
  </si>
  <si>
    <t>Отбор наилучшего предложения</t>
  </si>
  <si>
    <t>Электронный магазин</t>
  </si>
  <si>
    <t>Местный производитель</t>
  </si>
  <si>
    <t>Ekologik normativlar loyihasini ishlab chiqish xizmati</t>
  </si>
  <si>
    <t>Qadoqlangan tabiiy mineral ichimlik suvi</t>
  </si>
  <si>
    <t>Qadoqlangan ichimlik suvi</t>
  </si>
  <si>
    <t>Yuvish uchun gubka</t>
  </si>
  <si>
    <t>Hareket sensor</t>
  </si>
  <si>
    <t>Kundalik</t>
  </si>
  <si>
    <t>Oddiy va rangli qalamlar, qattiq qobiqda</t>
  </si>
  <si>
    <t>Shisha va nometall uchun yuvish vositalari</t>
  </si>
  <si>
    <t>Kir yuvish uchun qattiq sovun</t>
  </si>
  <si>
    <t>Idishlarni yuvish vositasi</t>
  </si>
  <si>
    <t>Yuzalarni tozalash uchun latta</t>
  </si>
  <si>
    <t>Baholash hisobotlarini ekspertiza qilish xizmati</t>
  </si>
  <si>
    <t>Tualet suyuq sovuni</t>
  </si>
  <si>
    <t>Plastik qoplar</t>
  </si>
  <si>
    <t>Kanalizatsiya quvurlarini tozalash vositasi</t>
  </si>
  <si>
    <t>Maishiy elektr choynaklar</t>
  </si>
  <si>
    <t>Ichimlik suvi sovutgichi</t>
  </si>
  <si>
    <t>Maishiy metall shkaf</t>
  </si>
  <si>
    <t>Xona namlagichi</t>
  </si>
  <si>
    <t>Printer kartriji</t>
  </si>
  <si>
    <t>Yuqori bosimli yuvish vositalarining tarkibiy qismlari</t>
  </si>
  <si>
    <t>Maishiy konditsioner</t>
  </si>
  <si>
    <t>Korrektorlar</t>
  </si>
  <si>
    <t>Qovurilgan qahva</t>
  </si>
  <si>
    <t>Taqvim</t>
  </si>
  <si>
    <t>Ofis kreslosi</t>
  </si>
  <si>
    <t>Mobil telefon (smartfon)</t>
  </si>
  <si>
    <t>Modemlar</t>
  </si>
  <si>
    <t>Shovqinlarga qarshi minigarnituralar</t>
  </si>
  <si>
    <t>otkritkalar</t>
  </si>
  <si>
    <t>Jild</t>
  </si>
  <si>
    <t>Perfofayl</t>
  </si>
  <si>
    <t>Faxriy yorliq</t>
  </si>
  <si>
    <t>Dasturiy mahsulot</t>
  </si>
  <si>
    <t>Savdo kartasi</t>
  </si>
  <si>
    <t>Foto ramka</t>
  </si>
  <si>
    <t>Binolarni gullar bilan bezash xizmati</t>
  </si>
  <si>
    <t>Tushlik xizmati</t>
  </si>
  <si>
    <t>Kofe-breklarni tashkil etish xizmati</t>
  </si>
  <si>
    <t>Kuryer pochta xizmati</t>
  </si>
  <si>
    <t>Korporativ boshqaruv tizimini baholash xizmati</t>
  </si>
  <si>
    <t>Umumiy audit xizmati</t>
  </si>
  <si>
    <t>Foto albom</t>
  </si>
  <si>
    <t>Aktivlarni baholash xizmati</t>
  </si>
  <si>
    <t>Tashkilotlar va idoralarning bayroqlari</t>
  </si>
  <si>
    <t>Profilaktik isitish xizmati</t>
  </si>
  <si>
    <t>Yodgorlik kitoblari</t>
  </si>
  <si>
    <t>Nashriyot xizmatlari</t>
  </si>
  <si>
    <t>Information on completed public procurement</t>
  </si>
  <si>
    <t>Supplier Number (STIR)</t>
  </si>
  <si>
    <t>Name (goods, work, service)</t>
  </si>
  <si>
    <t>Category</t>
  </si>
  <si>
    <t>Quantity (units of measurement)</t>
  </si>
  <si>
    <t>Lot Number</t>
  </si>
  <si>
    <t>Source of Funding</t>
  </si>
  <si>
    <t>Supplier's Name and STIR Number</t>
  </si>
  <si>
    <t>Contract Number and Date</t>
  </si>
  <si>
    <t>Delivery Period (days, working days, or hours)</t>
  </si>
  <si>
    <t>Initial purchase price (in amounts)</t>
  </si>
  <si>
    <t>The actual purchase price (in amounts)</t>
  </si>
  <si>
    <t>Own funds</t>
  </si>
  <si>
    <t>service</t>
  </si>
  <si>
    <t>pcs</t>
  </si>
  <si>
    <t>Square meter</t>
  </si>
  <si>
    <t>kilogrammes</t>
  </si>
  <si>
    <t>Set</t>
  </si>
  <si>
    <t>Metre</t>
  </si>
  <si>
    <t>Pack</t>
  </si>
  <si>
    <t>sum</t>
  </si>
  <si>
    <t>Packaging</t>
  </si>
  <si>
    <t>conventional unit</t>
  </si>
  <si>
    <t>The tender</t>
  </si>
  <si>
    <t>Selecting the best offer</t>
  </si>
  <si>
    <t>Auction auctions</t>
  </si>
  <si>
    <t>Electronic Store</t>
  </si>
  <si>
    <t>Local manufacturer</t>
  </si>
  <si>
    <t>Summary information for the period in which the data is published:</t>
  </si>
  <si>
    <t>Total for the past period of the reporting year:</t>
  </si>
  <si>
    <t>Service for the development of draft environmental regulations</t>
  </si>
  <si>
    <t>Finished metal products, except machinery and equipment</t>
  </si>
  <si>
    <t>Computer, electronic and optical equipment</t>
  </si>
  <si>
    <t>Paper and paper products</t>
  </si>
  <si>
    <t>Machinery and equipment not elsewhere classified</t>
  </si>
  <si>
    <t>Food products</t>
  </si>
  <si>
    <t>Furniture</t>
  </si>
  <si>
    <t>Rubber and plastic products</t>
  </si>
  <si>
    <t>Beverages</t>
  </si>
  <si>
    <t>Paper clip</t>
  </si>
  <si>
    <t>Domain registration service</t>
  </si>
  <si>
    <t>Dishwashing sponge</t>
  </si>
  <si>
    <t>Revaluation of fixed assets</t>
  </si>
  <si>
    <t>Cleaning product</t>
  </si>
  <si>
    <t>Glass and mirror cleaning products</t>
  </si>
  <si>
    <t>Corrector pens</t>
  </si>
  <si>
    <t>Polymer material gloves for protection against external influences</t>
  </si>
  <si>
    <t>Pen</t>
  </si>
  <si>
    <t>Broom</t>
  </si>
  <si>
    <t>Household rubber gloves</t>
  </si>
  <si>
    <t>Paperclips</t>
  </si>
  <si>
    <t>Simple and colored pencils with lead in a hard shell</t>
  </si>
  <si>
    <t>Solid household soap</t>
  </si>
  <si>
    <t>Sticker</t>
  </si>
  <si>
    <t>Dishwashing liquid</t>
  </si>
  <si>
    <t>Sealant</t>
  </si>
  <si>
    <t>Service of organizing short-term professional training courses</t>
  </si>
  <si>
    <t>Cleaning cloth</t>
  </si>
  <si>
    <t>Service of expertise on valuation reports</t>
  </si>
  <si>
    <t>Liquid toilet soap</t>
  </si>
  <si>
    <t>White office paper</t>
  </si>
  <si>
    <t>Polyethylene bags</t>
  </si>
  <si>
    <t>Drain cleaner</t>
  </si>
  <si>
    <t>Household electric kettles</t>
  </si>
  <si>
    <t>Water cooler</t>
  </si>
  <si>
    <t>Bottled drinking water</t>
  </si>
  <si>
    <t>Punch file</t>
  </si>
  <si>
    <t>Metal utility cabinet</t>
  </si>
  <si>
    <t>Floor cloth</t>
  </si>
  <si>
    <t>Floor cleaner</t>
  </si>
  <si>
    <t>Room air humidifier</t>
  </si>
  <si>
    <t>Photo frame</t>
  </si>
  <si>
    <t>Services provided by corporate governance consultants</t>
  </si>
  <si>
    <t>Special purpose wrapping paper</t>
  </si>
  <si>
    <t>Stationery set (desk organizer)</t>
  </si>
  <si>
    <t>Roasted coffee</t>
  </si>
  <si>
    <t>Passenger lift repair service</t>
  </si>
  <si>
    <t>Motion sensor</t>
  </si>
  <si>
    <t>Keyboard</t>
  </si>
  <si>
    <t>Service of decorating premises with flowers</t>
  </si>
  <si>
    <t>Folder</t>
  </si>
  <si>
    <t>Modems</t>
  </si>
  <si>
    <t>Lunch organization service</t>
  </si>
  <si>
    <t>Noise canceling headphones</t>
  </si>
  <si>
    <t>Plastic paper tray</t>
  </si>
  <si>
    <t>Service of organizing offsite coffee breaks</t>
  </si>
  <si>
    <t>Virtual dedicated server service</t>
  </si>
  <si>
    <t>Household air conditioner</t>
  </si>
  <si>
    <t>Courier postal service</t>
  </si>
  <si>
    <t>Toilet paper</t>
  </si>
  <si>
    <t>Service of evaluating the corporate governance system</t>
  </si>
  <si>
    <t>Printer cartridge</t>
  </si>
  <si>
    <t>Carpet installation</t>
  </si>
  <si>
    <t>Elevator maintenance service</t>
  </si>
  <si>
    <t>Mobile phone (smartphone)</t>
  </si>
  <si>
    <t>Software in the field of information technology</t>
  </si>
  <si>
    <t>Printer</t>
  </si>
  <si>
    <t>Office chair</t>
  </si>
  <si>
    <t>Wooden office cabinets</t>
  </si>
  <si>
    <t>Chest of drawers</t>
  </si>
  <si>
    <t>Paper bag</t>
  </si>
  <si>
    <t>Notebook</t>
  </si>
  <si>
    <t>Calendar</t>
  </si>
  <si>
    <t>Diary</t>
  </si>
  <si>
    <t>High-pressure washing system components</t>
  </si>
  <si>
    <t>Laptop</t>
  </si>
  <si>
    <t>General audit service</t>
  </si>
  <si>
    <t>Business card</t>
  </si>
  <si>
    <t>Software product</t>
  </si>
  <si>
    <t>Photo album</t>
  </si>
  <si>
    <t>Asset valuation service</t>
  </si>
  <si>
    <t>Bottled natural mineral drinking water</t>
  </si>
  <si>
    <t>Service of producing name badges</t>
  </si>
  <si>
    <t>Finished metal products, except for machinery and equipment</t>
  </si>
  <si>
    <t>Information technology services</t>
  </si>
  <si>
    <t>Textiles and textile products</t>
  </si>
  <si>
    <t>Services in the field of architecture and engineering design, technical testing, research, and analysis</t>
  </si>
  <si>
    <t>Chemical substances and chemical products</t>
  </si>
  <si>
    <t>Pharmaceuticals and materials used for medical purposes</t>
  </si>
  <si>
    <t>Clothing</t>
  </si>
  <si>
    <t>Other finished products</t>
  </si>
  <si>
    <t>Educational services</t>
  </si>
  <si>
    <t>Electrical equipment</t>
  </si>
  <si>
    <t>Machinery and equipment not included in other groups</t>
  </si>
  <si>
    <t>Professional, scientific, and technical services, other</t>
  </si>
  <si>
    <t>Specialized construction works</t>
  </si>
  <si>
    <t>Computer, electronic, and optical equipment</t>
  </si>
  <si>
    <t>Personal services, other</t>
  </si>
  <si>
    <t>Catering services</t>
  </si>
  <si>
    <t>Postal and courier services</t>
  </si>
  <si>
    <t>Repair and installation services for machinery and equipment</t>
  </si>
  <si>
    <t>Software products and software development services; consulting and similar services in the field of information technology</t>
  </si>
  <si>
    <t>Notepad</t>
  </si>
  <si>
    <t>Daily planner</t>
  </si>
  <si>
    <t>Ballpoint pen</t>
  </si>
  <si>
    <t>Components for high-pressure washers</t>
  </si>
  <si>
    <t>Packaged drinking water</t>
  </si>
  <si>
    <t>Trading card</t>
  </si>
  <si>
    <t>Packaged natural mineral water for drinking</t>
  </si>
  <si>
    <t>Production service for breast badges</t>
  </si>
  <si>
    <t>Flags of organizations and agencies</t>
  </si>
  <si>
    <t>Bouquet of fresh flowers</t>
  </si>
  <si>
    <t>Postcards</t>
  </si>
  <si>
    <t>Certificate of honor</t>
  </si>
  <si>
    <t>Service for organizing short-term vocational training courses</t>
  </si>
  <si>
    <t>Art painting</t>
  </si>
  <si>
    <t>Preventive maintenance service for heating systems</t>
  </si>
  <si>
    <t>Souvenir books</t>
  </si>
  <si>
    <t>Publishing services</t>
  </si>
  <si>
    <t>Agricultural and hunting products and services</t>
  </si>
  <si>
    <t>Amalga oshirilgan davlat xaridlari toʻgʻrisidagi maʼlumotlar</t>
  </si>
  <si>
    <t>T/r</t>
  </si>
  <si>
    <t>Nomer postavщika STIR</t>
  </si>
  <si>
    <t>Naimenovaniye (tovar, rabota, usluga)</t>
  </si>
  <si>
    <t>Kategoriya</t>
  </si>
  <si>
    <t>Kolichestvo (yedinisы izmereniya)</t>
  </si>
  <si>
    <t>Nomer lota</t>
  </si>
  <si>
    <t>Istochnik finansirovaniya</t>
  </si>
  <si>
    <t>Naimenovaniye i nomer STIR postavщika</t>
  </si>
  <si>
    <t>Nomer i data kontrakta</t>
  </si>
  <si>
    <t>Srok postavki (den, rabochiy den ili sutki)</t>
  </si>
  <si>
    <t>Nachalnaya stoimost pokupki (v summax)</t>
  </si>
  <si>
    <t>Fakticheskaya stoimost pokupki (v summax)</t>
  </si>
  <si>
    <t>Tender</t>
  </si>
  <si>
    <t>Eng yaxshi taklifni tanlash</t>
  </si>
  <si>
    <t>Xizmat</t>
  </si>
  <si>
    <t>Oʻz mablagʻlari</t>
  </si>
  <si>
    <t>Boshlangʻich narxni pasaytirish uchun oʻtkaziladigan auksion</t>
  </si>
  <si>
    <t>Tayyor metall mahsulotlar, mashina va uskunalardan tashqari</t>
  </si>
  <si>
    <t>Dona</t>
  </si>
  <si>
    <t>Kompyuter, elektron va optik uskunalar</t>
  </si>
  <si>
    <t>Qogʻoz va qogʻozdan tayyorlangan mahsulotlar</t>
  </si>
  <si>
    <t>Pachka</t>
  </si>
  <si>
    <t>Boshqa guruhlarga kirmaydigan mashina va uskunalar</t>
  </si>
  <si>
    <t>Oziq-ovqat mahsulotlari</t>
  </si>
  <si>
    <t>Kg</t>
  </si>
  <si>
    <t>Mebel</t>
  </si>
  <si>
    <t>Rezina va plastik mahsulotlar</t>
  </si>
  <si>
    <t>Ichimliklar</t>
  </si>
  <si>
    <t>Elektron doʻkon</t>
  </si>
  <si>
    <t>ogʻoz uchun ushlagich</t>
  </si>
  <si>
    <t>Tayyor metall buyumlar, mashina va uskunalardan tashqari</t>
  </si>
  <si>
    <t xml:space="preserve">Domenlar roʻyxatga olish xizmati.
</t>
  </si>
  <si>
    <t>Axborot texnologiyalari sohasidagi xizmatlar</t>
  </si>
  <si>
    <t>Toʻqimachilik va toʻqimachilik mahsulotlari</t>
  </si>
  <si>
    <t>Upakovka</t>
  </si>
  <si>
    <t>Qogʻoz uchun ushlagich</t>
  </si>
  <si>
    <t>Asosiy vositalarni qayta baholash</t>
  </si>
  <si>
    <t>Programmaviy mahsulotlar va dasturiy taʼminotni ishlab chiqish xizmatlari; axborot texnologiyalari boʻyicha konsultatsiya va shu kabi xizmatlar</t>
  </si>
  <si>
    <t>Chistol</t>
  </si>
  <si>
    <t>Kimyoviy moddalar va mahsulotlar</t>
  </si>
  <si>
    <t>Dori vositalari va tibbiy maqsadlarda foydalaniladigan materiallar</t>
  </si>
  <si>
    <t>Tashqi taʻsirlardan himoya qilish uchun polimer materiallardan tayyorlangan qoʻlqoplar</t>
  </si>
  <si>
    <t>Kiim-kechak</t>
  </si>
  <si>
    <t>Juft</t>
  </si>
  <si>
    <t>Ruchka</t>
  </si>
  <si>
    <t>Boshqa tayyor mahsulotlar</t>
  </si>
  <si>
    <t>Supurgi</t>
  </si>
  <si>
    <t>Rezina va plastmassa buyumlar</t>
  </si>
  <si>
    <t>Metall qogʻoz qisqichlari</t>
  </si>
  <si>
    <t>Stiker</t>
  </si>
  <si>
    <t>Qogʻoz va qogʻozdan yasalgan maxsulotlar</t>
  </si>
  <si>
    <t>Germetik</t>
  </si>
  <si>
    <t>Qisqa muddatli kasb-hunar taʻlimi kurslarini tashkil etish xizmati</t>
  </si>
  <si>
    <t>Taʼlim sohasidagi xizmatlar</t>
  </si>
  <si>
    <t>Oftis texnikalari uchun oq qogʻoz</t>
  </si>
  <si>
    <t>Elektr uskunalari</t>
  </si>
  <si>
    <t>Pol lattasi</t>
  </si>
  <si>
    <t>Metr</t>
  </si>
  <si>
    <t>Pol yuvish vositasi</t>
  </si>
  <si>
    <t>Mashina va uskunalar, boshqa guruhlarga kiritilmagan</t>
  </si>
  <si>
    <t>Xizmat korporativ boshqaruv boʻyicha maslahatchilar tomonidan taqdim etiladi</t>
  </si>
  <si>
    <t>Professional, ilmiy va texnik xizmatlar, boshqa</t>
  </si>
  <si>
    <t>Maxsus maqsadlarda qadoqlash qogʻozi</t>
  </si>
  <si>
    <t>Kanselyariya toʻplami</t>
  </si>
  <si>
    <t>Yoʻlovchi liftini taʻmirlash xizmati</t>
  </si>
  <si>
    <t>Ixtisoslashtirilgan qurilish ishlari</t>
  </si>
  <si>
    <t>Klaviatura</t>
  </si>
  <si>
    <t>Kompyuter, elektron va ogʻriglik texnikasi uskunalari</t>
  </si>
  <si>
    <t>Shaxsiy xizmatlar, boshqa</t>
  </si>
  <si>
    <t>Plastik qogʻoz laganda</t>
  </si>
  <si>
    <t>Virtual bagʻishlangan server xizmati</t>
  </si>
  <si>
    <t>Pochta aloqa va kuryerlik xizmatlari</t>
  </si>
  <si>
    <t>Tualet qogʻozi</t>
  </si>
  <si>
    <t>Gilamlarni oʻrnatish</t>
  </si>
  <si>
    <t>Kv.metr</t>
  </si>
  <si>
    <t>Liftlarga texnik xizmat koʻrsatish xizmati</t>
  </si>
  <si>
    <t>Uskunalarni taʼmirlash va oʻrnatish xizmatlari</t>
  </si>
  <si>
    <t>Axborot texnologiyalari sohasidagi dasturiy taʻminot</t>
  </si>
  <si>
    <t>Ofis yogʻoch shkaflari</t>
  </si>
  <si>
    <t>Daraxtdan yasalgan ofis shkaflari</t>
  </si>
  <si>
    <t>Komod</t>
  </si>
  <si>
    <t>Qogʻoz paketi</t>
  </si>
  <si>
    <t>Bloknot</t>
  </si>
  <si>
    <t xml:space="preserve">Ruchka </t>
  </si>
  <si>
    <t>Yuqori bosimli yuvish mashinasi uchun ehtiyot qismlar</t>
  </si>
  <si>
    <t>Noutbuk</t>
  </si>
  <si>
    <t>Programmaviy mahsulot</t>
  </si>
  <si>
    <t>Koʻkrak nishonlari ishlab chiqarish xizmati</t>
  </si>
  <si>
    <t>shartli birlik</t>
  </si>
  <si>
    <t>Milliy doʻkon</t>
  </si>
  <si>
    <t>Tashrif qogʻozi</t>
  </si>
  <si>
    <t>Gullar oʻrami</t>
  </si>
  <si>
    <t>Produksiya i uslugi selskogo xozyaystva i oxotы</t>
  </si>
  <si>
    <t>Qishloq xoʻjaligi va ov mahsulotlari va xizmatlari</t>
  </si>
  <si>
    <t>Sanʼat asari</t>
  </si>
  <si>
    <t>Maʼlumotlar eʼlon qilinayotgan davr boʻyicha jami:</t>
  </si>
  <si>
    <t>Hisobot yilining oʻtgan davri boʻyicha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</si>
</sst>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4FDCF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D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B6B2-6845-4656-9D58-C8DA614FF2AD}">
  <sheetPr>
    <pageSetUpPr fitToPage="1"/>
  </sheetPr>
  <dimension ref="A1:M147"/>
  <sheetViews>
    <sheetView tabSelected="1" zoomScaleNormal="100" workbookViewId="0">
      <pane xSplit="1" ySplit="3" topLeftCell="B50" activePane="bottomRight" state="frozen"/>
      <selection pane="topRight" activeCell="B1" sqref="B1"/>
      <selection pane="bottomLeft" activeCell="A4" sqref="A4"/>
      <selection pane="bottomRight" activeCell="H25" sqref="H25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7.140625" style="1" customWidth="1"/>
    <col min="8" max="8" width="17.85546875" style="2" customWidth="1"/>
    <col min="9" max="9" width="21.7109375" style="1" customWidth="1"/>
    <col min="10" max="10" width="13.42578125" style="1" customWidth="1"/>
    <col min="11" max="11" width="22" style="1" bestFit="1" customWidth="1"/>
    <col min="12" max="12" width="17.85546875" style="1" customWidth="1"/>
    <col min="13" max="13" width="15.140625" style="1" bestFit="1" customWidth="1"/>
    <col min="14" max="14" width="10.140625" style="1" bestFit="1" customWidth="1"/>
    <col min="15" max="16384" width="9.140625" style="1"/>
  </cols>
  <sheetData>
    <row r="1" spans="1:12" x14ac:dyDescent="0.25">
      <c r="A1" s="26" t="s">
        <v>684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3" spans="1:12" ht="78.75" x14ac:dyDescent="0.25">
      <c r="A3" s="14" t="s">
        <v>685</v>
      </c>
      <c r="B3" s="3" t="s">
        <v>686</v>
      </c>
      <c r="C3" s="3" t="s">
        <v>687</v>
      </c>
      <c r="D3" s="3" t="s">
        <v>688</v>
      </c>
      <c r="E3" s="3" t="s">
        <v>689</v>
      </c>
      <c r="F3" s="4" t="s">
        <v>690</v>
      </c>
      <c r="G3" s="3" t="s">
        <v>691</v>
      </c>
      <c r="H3" s="4" t="s">
        <v>692</v>
      </c>
      <c r="I3" s="3" t="s">
        <v>693</v>
      </c>
      <c r="J3" s="3" t="s">
        <v>694</v>
      </c>
      <c r="K3" s="3" t="s">
        <v>695</v>
      </c>
      <c r="L3" s="3" t="s">
        <v>696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4">
        <v>6</v>
      </c>
      <c r="G4" s="3">
        <v>7</v>
      </c>
      <c r="H4" s="4">
        <v>8</v>
      </c>
      <c r="I4" s="3">
        <v>9</v>
      </c>
      <c r="J4" s="3">
        <v>10</v>
      </c>
      <c r="K4" s="3">
        <v>11</v>
      </c>
      <c r="L4" s="3">
        <v>12</v>
      </c>
    </row>
    <row r="5" spans="1:12" s="16" customFormat="1" x14ac:dyDescent="0.25">
      <c r="A5" s="25" t="s">
        <v>697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5">
      <c r="A6" s="5"/>
      <c r="B6" s="7"/>
      <c r="C6" s="5"/>
      <c r="D6" s="5"/>
      <c r="E6" s="5"/>
      <c r="F6" s="6"/>
      <c r="G6" s="7"/>
      <c r="H6" s="6"/>
      <c r="I6" s="5"/>
      <c r="J6" s="5"/>
      <c r="K6" s="17"/>
      <c r="L6" s="17"/>
    </row>
    <row r="7" spans="1:12" ht="15.75" customHeight="1" x14ac:dyDescent="0.25">
      <c r="A7" s="25" t="s">
        <v>698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47.25" x14ac:dyDescent="0.25">
      <c r="A8" s="5">
        <v>1</v>
      </c>
      <c r="B8" s="7">
        <v>203621367</v>
      </c>
      <c r="C8" s="5" t="s">
        <v>486</v>
      </c>
      <c r="D8" s="5" t="s">
        <v>486</v>
      </c>
      <c r="E8" s="5" t="s">
        <v>699</v>
      </c>
      <c r="F8" s="6">
        <v>24120012354878</v>
      </c>
      <c r="G8" s="7" t="s">
        <v>700</v>
      </c>
      <c r="H8" s="6">
        <v>306790873</v>
      </c>
      <c r="I8" s="5" t="s">
        <v>390</v>
      </c>
      <c r="J8" s="5"/>
      <c r="K8" s="17">
        <v>1000000000</v>
      </c>
      <c r="L8" s="17">
        <v>834400000</v>
      </c>
    </row>
    <row r="9" spans="1:12" ht="31.5" customHeight="1" x14ac:dyDescent="0.25">
      <c r="A9" s="25" t="s">
        <v>701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47.25" x14ac:dyDescent="0.25">
      <c r="A10" s="5">
        <v>1</v>
      </c>
      <c r="B10" s="7">
        <v>203621367</v>
      </c>
      <c r="C10" s="7" t="s">
        <v>702</v>
      </c>
      <c r="D10" s="7" t="s">
        <v>702</v>
      </c>
      <c r="E10" s="7" t="s">
        <v>703</v>
      </c>
      <c r="F10" s="6">
        <v>24121007297965</v>
      </c>
      <c r="G10" s="7" t="s">
        <v>700</v>
      </c>
      <c r="H10" s="6">
        <v>42806820171733</v>
      </c>
      <c r="I10" s="7" t="s">
        <v>93</v>
      </c>
      <c r="J10" s="3"/>
      <c r="K10" s="15">
        <v>1400000</v>
      </c>
      <c r="L10" s="15">
        <v>504000</v>
      </c>
    </row>
    <row r="11" spans="1:12" ht="31.5" x14ac:dyDescent="0.25">
      <c r="A11" s="5">
        <f>+A10+1</f>
        <v>2</v>
      </c>
      <c r="B11" s="7">
        <v>203621367</v>
      </c>
      <c r="C11" s="7" t="s">
        <v>704</v>
      </c>
      <c r="D11" s="7" t="s">
        <v>704</v>
      </c>
      <c r="E11" s="7" t="s">
        <v>703</v>
      </c>
      <c r="F11" s="6">
        <v>24121007306556</v>
      </c>
      <c r="G11" s="7" t="s">
        <v>700</v>
      </c>
      <c r="H11" s="6">
        <v>303055063</v>
      </c>
      <c r="I11" s="7" t="s">
        <v>94</v>
      </c>
      <c r="J11" s="3"/>
      <c r="K11" s="15">
        <v>10000000</v>
      </c>
      <c r="L11" s="15">
        <v>8000000</v>
      </c>
    </row>
    <row r="12" spans="1:12" ht="47.25" x14ac:dyDescent="0.25">
      <c r="A12" s="5">
        <f t="shared" ref="A12:A25" si="0">+A11+1</f>
        <v>3</v>
      </c>
      <c r="B12" s="7">
        <v>203621367</v>
      </c>
      <c r="C12" s="7" t="s">
        <v>702</v>
      </c>
      <c r="D12" s="7" t="s">
        <v>702</v>
      </c>
      <c r="E12" s="7" t="s">
        <v>703</v>
      </c>
      <c r="F12" s="6">
        <v>24121007297967</v>
      </c>
      <c r="G12" s="7" t="s">
        <v>700</v>
      </c>
      <c r="H12" s="6">
        <v>311255468</v>
      </c>
      <c r="I12" s="7" t="s">
        <v>95</v>
      </c>
      <c r="J12" s="3"/>
      <c r="K12" s="15">
        <v>9000000</v>
      </c>
      <c r="L12" s="15">
        <v>3060000</v>
      </c>
    </row>
    <row r="13" spans="1:12" ht="31.5" x14ac:dyDescent="0.25">
      <c r="A13" s="5">
        <f t="shared" si="0"/>
        <v>4</v>
      </c>
      <c r="B13" s="7">
        <v>203621367</v>
      </c>
      <c r="C13" s="7" t="s">
        <v>705</v>
      </c>
      <c r="D13" s="7" t="s">
        <v>705</v>
      </c>
      <c r="E13" s="7" t="s">
        <v>706</v>
      </c>
      <c r="F13" s="6">
        <v>24121007290791</v>
      </c>
      <c r="G13" s="7" t="s">
        <v>700</v>
      </c>
      <c r="H13" s="6">
        <v>310824574</v>
      </c>
      <c r="I13" s="7" t="s">
        <v>96</v>
      </c>
      <c r="J13" s="3"/>
      <c r="K13" s="15">
        <v>9000000</v>
      </c>
      <c r="L13" s="15">
        <v>6660000</v>
      </c>
    </row>
    <row r="14" spans="1:12" ht="31.5" x14ac:dyDescent="0.25">
      <c r="A14" s="5">
        <f t="shared" si="0"/>
        <v>5</v>
      </c>
      <c r="B14" s="7">
        <v>203621367</v>
      </c>
      <c r="C14" s="7" t="s">
        <v>705</v>
      </c>
      <c r="D14" s="7" t="s">
        <v>705</v>
      </c>
      <c r="E14" s="7" t="s">
        <v>706</v>
      </c>
      <c r="F14" s="6">
        <v>24121007306380</v>
      </c>
      <c r="G14" s="7" t="s">
        <v>700</v>
      </c>
      <c r="H14" s="6">
        <v>305295610</v>
      </c>
      <c r="I14" s="7" t="s">
        <v>97</v>
      </c>
      <c r="J14" s="3"/>
      <c r="K14" s="15">
        <v>18000000</v>
      </c>
      <c r="L14" s="15">
        <v>10800000</v>
      </c>
    </row>
    <row r="15" spans="1:12" ht="31.5" x14ac:dyDescent="0.25">
      <c r="A15" s="5">
        <f t="shared" si="0"/>
        <v>6</v>
      </c>
      <c r="B15" s="7">
        <v>203621367</v>
      </c>
      <c r="C15" s="7" t="s">
        <v>705</v>
      </c>
      <c r="D15" s="7" t="s">
        <v>705</v>
      </c>
      <c r="E15" s="7" t="s">
        <v>706</v>
      </c>
      <c r="F15" s="6">
        <v>24121007297943</v>
      </c>
      <c r="G15" s="7" t="s">
        <v>700</v>
      </c>
      <c r="H15" s="6">
        <v>30508930600013</v>
      </c>
      <c r="I15" s="7" t="s">
        <v>98</v>
      </c>
      <c r="J15" s="3"/>
      <c r="K15" s="15">
        <v>3000000</v>
      </c>
      <c r="L15" s="15">
        <v>1140000</v>
      </c>
    </row>
    <row r="16" spans="1:12" ht="31.5" x14ac:dyDescent="0.25">
      <c r="A16" s="5">
        <f t="shared" si="0"/>
        <v>7</v>
      </c>
      <c r="B16" s="7">
        <v>203621367</v>
      </c>
      <c r="C16" s="7" t="s">
        <v>705</v>
      </c>
      <c r="D16" s="7" t="s">
        <v>705</v>
      </c>
      <c r="E16" s="7" t="s">
        <v>706</v>
      </c>
      <c r="F16" s="6">
        <v>24121007292303</v>
      </c>
      <c r="G16" s="7" t="s">
        <v>700</v>
      </c>
      <c r="H16" s="6">
        <v>311028504</v>
      </c>
      <c r="I16" s="7" t="s">
        <v>99</v>
      </c>
      <c r="J16" s="3"/>
      <c r="K16" s="15">
        <v>1250000</v>
      </c>
      <c r="L16" s="15">
        <v>700000</v>
      </c>
    </row>
    <row r="17" spans="1:13" ht="47.25" x14ac:dyDescent="0.25">
      <c r="A17" s="5">
        <f t="shared" si="0"/>
        <v>8</v>
      </c>
      <c r="B17" s="7">
        <v>203621367</v>
      </c>
      <c r="C17" s="7" t="s">
        <v>707</v>
      </c>
      <c r="D17" s="7" t="s">
        <v>707</v>
      </c>
      <c r="E17" s="7" t="s">
        <v>703</v>
      </c>
      <c r="F17" s="6">
        <v>24121007300772</v>
      </c>
      <c r="G17" s="7" t="s">
        <v>700</v>
      </c>
      <c r="H17" s="6">
        <v>30901934200052</v>
      </c>
      <c r="I17" s="7" t="s">
        <v>100</v>
      </c>
      <c r="J17" s="3"/>
      <c r="K17" s="15">
        <v>28500000</v>
      </c>
      <c r="L17" s="15">
        <v>22800000</v>
      </c>
    </row>
    <row r="18" spans="1:13" x14ac:dyDescent="0.25">
      <c r="A18" s="5">
        <f t="shared" si="0"/>
        <v>9</v>
      </c>
      <c r="B18" s="7">
        <v>203621367</v>
      </c>
      <c r="C18" s="7" t="s">
        <v>708</v>
      </c>
      <c r="D18" s="7" t="s">
        <v>708</v>
      </c>
      <c r="E18" s="7" t="s">
        <v>709</v>
      </c>
      <c r="F18" s="6">
        <v>24121007298048</v>
      </c>
      <c r="G18" s="7" t="s">
        <v>700</v>
      </c>
      <c r="H18" s="6">
        <v>30508930600013</v>
      </c>
      <c r="I18" s="7" t="s">
        <v>101</v>
      </c>
      <c r="J18" s="3"/>
      <c r="K18" s="15">
        <v>4500000</v>
      </c>
      <c r="L18" s="15">
        <v>3690000</v>
      </c>
    </row>
    <row r="19" spans="1:13" x14ac:dyDescent="0.25">
      <c r="A19" s="5">
        <f t="shared" si="0"/>
        <v>10</v>
      </c>
      <c r="B19" s="7">
        <v>203621367</v>
      </c>
      <c r="C19" s="7" t="s">
        <v>710</v>
      </c>
      <c r="D19" s="7" t="s">
        <v>710</v>
      </c>
      <c r="E19" s="7" t="s">
        <v>703</v>
      </c>
      <c r="F19" s="6">
        <v>24121007308678</v>
      </c>
      <c r="G19" s="7" t="s">
        <v>700</v>
      </c>
      <c r="H19" s="6">
        <v>51409036030030</v>
      </c>
      <c r="I19" s="7" t="s">
        <v>102</v>
      </c>
      <c r="J19" s="3"/>
      <c r="K19" s="15">
        <v>7000000</v>
      </c>
      <c r="L19" s="15">
        <v>6160000</v>
      </c>
    </row>
    <row r="20" spans="1:13" x14ac:dyDescent="0.25">
      <c r="A20" s="5">
        <f t="shared" si="0"/>
        <v>11</v>
      </c>
      <c r="B20" s="7">
        <v>203621367</v>
      </c>
      <c r="C20" s="7" t="s">
        <v>711</v>
      </c>
      <c r="D20" s="7" t="s">
        <v>711</v>
      </c>
      <c r="E20" s="7" t="s">
        <v>703</v>
      </c>
      <c r="F20" s="6">
        <v>24121007292269</v>
      </c>
      <c r="G20" s="7" t="s">
        <v>700</v>
      </c>
      <c r="H20" s="6">
        <v>30508930600013</v>
      </c>
      <c r="I20" s="7" t="s">
        <v>103</v>
      </c>
      <c r="J20" s="3"/>
      <c r="K20" s="15">
        <v>1000000</v>
      </c>
      <c r="L20" s="15">
        <v>420000</v>
      </c>
    </row>
    <row r="21" spans="1:13" x14ac:dyDescent="0.25">
      <c r="A21" s="5">
        <f t="shared" si="0"/>
        <v>12</v>
      </c>
      <c r="B21" s="7">
        <v>203621367</v>
      </c>
      <c r="C21" s="7" t="s">
        <v>708</v>
      </c>
      <c r="D21" s="7" t="s">
        <v>708</v>
      </c>
      <c r="E21" s="7" t="s">
        <v>709</v>
      </c>
      <c r="F21" s="6">
        <v>24121007292276</v>
      </c>
      <c r="G21" s="7" t="s">
        <v>700</v>
      </c>
      <c r="H21" s="6">
        <v>311255468</v>
      </c>
      <c r="I21" s="7" t="s">
        <v>104</v>
      </c>
      <c r="J21" s="3"/>
      <c r="K21" s="15">
        <v>3600000</v>
      </c>
      <c r="L21" s="15">
        <v>2880000</v>
      </c>
    </row>
    <row r="22" spans="1:13" ht="31.5" x14ac:dyDescent="0.25">
      <c r="A22" s="5">
        <f t="shared" si="0"/>
        <v>13</v>
      </c>
      <c r="B22" s="7">
        <v>203621367</v>
      </c>
      <c r="C22" s="7" t="s">
        <v>704</v>
      </c>
      <c r="D22" s="7" t="s">
        <v>704</v>
      </c>
      <c r="E22" s="7" t="s">
        <v>703</v>
      </c>
      <c r="F22" s="6">
        <v>24121007290008</v>
      </c>
      <c r="G22" s="7" t="s">
        <v>700</v>
      </c>
      <c r="H22" s="6">
        <v>302123328</v>
      </c>
      <c r="I22" s="7" t="s">
        <v>105</v>
      </c>
      <c r="J22" s="3"/>
      <c r="K22" s="15">
        <v>50000000</v>
      </c>
      <c r="L22" s="15">
        <v>35000000</v>
      </c>
    </row>
    <row r="23" spans="1:13" x14ac:dyDescent="0.25">
      <c r="A23" s="5">
        <f t="shared" si="0"/>
        <v>14</v>
      </c>
      <c r="B23" s="7">
        <v>203621367</v>
      </c>
      <c r="C23" s="7" t="s">
        <v>712</v>
      </c>
      <c r="D23" s="7" t="s">
        <v>712</v>
      </c>
      <c r="E23" s="7" t="s">
        <v>703</v>
      </c>
      <c r="F23" s="6">
        <v>24121007296039</v>
      </c>
      <c r="G23" s="7" t="s">
        <v>700</v>
      </c>
      <c r="H23" s="6">
        <v>307600750</v>
      </c>
      <c r="I23" s="7" t="s">
        <v>106</v>
      </c>
      <c r="J23" s="3"/>
      <c r="K23" s="15">
        <v>4950000</v>
      </c>
      <c r="L23" s="15">
        <v>4752000</v>
      </c>
    </row>
    <row r="24" spans="1:13" ht="31.5" x14ac:dyDescent="0.25">
      <c r="A24" s="5">
        <f t="shared" si="0"/>
        <v>15</v>
      </c>
      <c r="B24" s="7">
        <v>203621367</v>
      </c>
      <c r="C24" s="7" t="s">
        <v>705</v>
      </c>
      <c r="D24" s="7" t="s">
        <v>705</v>
      </c>
      <c r="E24" s="7" t="s">
        <v>703</v>
      </c>
      <c r="F24" s="6">
        <v>24121007305469</v>
      </c>
      <c r="G24" s="7" t="s">
        <v>700</v>
      </c>
      <c r="H24" s="6">
        <v>309956963</v>
      </c>
      <c r="I24" s="7" t="s">
        <v>107</v>
      </c>
      <c r="J24" s="3"/>
      <c r="K24" s="15">
        <v>1650000</v>
      </c>
      <c r="L24" s="15">
        <v>1122000</v>
      </c>
    </row>
    <row r="25" spans="1:13" x14ac:dyDescent="0.25">
      <c r="A25" s="5">
        <f t="shared" si="0"/>
        <v>16</v>
      </c>
      <c r="B25" s="5">
        <v>203621367</v>
      </c>
      <c r="C25" s="5" t="s">
        <v>710</v>
      </c>
      <c r="D25" s="5" t="s">
        <v>710</v>
      </c>
      <c r="E25" s="5" t="s">
        <v>703</v>
      </c>
      <c r="F25" s="6">
        <v>24121007300769</v>
      </c>
      <c r="G25" s="7" t="s">
        <v>700</v>
      </c>
      <c r="H25" s="6">
        <v>202715749</v>
      </c>
      <c r="I25" s="5" t="s">
        <v>108</v>
      </c>
      <c r="J25" s="5"/>
      <c r="K25" s="9">
        <v>14000000</v>
      </c>
      <c r="L25" s="15">
        <v>10920000</v>
      </c>
      <c r="M25" s="18"/>
    </row>
    <row r="26" spans="1:13" ht="27.75" customHeight="1" x14ac:dyDescent="0.25">
      <c r="A26" s="25" t="s">
        <v>713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3" ht="27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3" ht="47.25" x14ac:dyDescent="0.25">
      <c r="A28" s="5">
        <v>1</v>
      </c>
      <c r="B28" s="5">
        <v>203621367</v>
      </c>
      <c r="C28" s="5" t="s">
        <v>714</v>
      </c>
      <c r="D28" s="5" t="s">
        <v>715</v>
      </c>
      <c r="E28" s="5" t="s">
        <v>706</v>
      </c>
      <c r="F28" s="6">
        <v>241210082347325</v>
      </c>
      <c r="G28" s="7" t="s">
        <v>700</v>
      </c>
      <c r="H28" s="6">
        <v>303390828</v>
      </c>
      <c r="I28" s="8" t="s">
        <v>269</v>
      </c>
      <c r="J28" s="5"/>
      <c r="K28" s="9">
        <v>223600</v>
      </c>
      <c r="L28" s="9">
        <v>35000</v>
      </c>
    </row>
    <row r="29" spans="1:13" ht="31.5" x14ac:dyDescent="0.25">
      <c r="A29" s="5">
        <f>+A28+1</f>
        <v>2</v>
      </c>
      <c r="B29" s="5">
        <v>203621367</v>
      </c>
      <c r="C29" s="5" t="s">
        <v>716</v>
      </c>
      <c r="D29" s="5" t="s">
        <v>717</v>
      </c>
      <c r="E29" s="5" t="s">
        <v>699</v>
      </c>
      <c r="F29" s="6">
        <v>241210082869630</v>
      </c>
      <c r="G29" s="7" t="s">
        <v>700</v>
      </c>
      <c r="H29" s="6">
        <v>206719257</v>
      </c>
      <c r="I29" s="8" t="s">
        <v>270</v>
      </c>
      <c r="J29" s="5"/>
      <c r="K29" s="9">
        <v>110000</v>
      </c>
      <c r="L29" s="9">
        <v>105000</v>
      </c>
    </row>
    <row r="30" spans="1:13" ht="31.5" x14ac:dyDescent="0.25">
      <c r="A30" s="5">
        <f t="shared" ref="A30:A93" si="1">+A29+1</f>
        <v>3</v>
      </c>
      <c r="B30" s="5">
        <v>203621367</v>
      </c>
      <c r="C30" s="5" t="s">
        <v>489</v>
      </c>
      <c r="D30" s="5" t="s">
        <v>718</v>
      </c>
      <c r="E30" s="5" t="s">
        <v>719</v>
      </c>
      <c r="F30" s="6">
        <v>241210082336259</v>
      </c>
      <c r="G30" s="7" t="s">
        <v>700</v>
      </c>
      <c r="H30" s="6">
        <v>310141681</v>
      </c>
      <c r="I30" s="8" t="s">
        <v>271</v>
      </c>
      <c r="J30" s="5"/>
      <c r="K30" s="9">
        <v>247800</v>
      </c>
      <c r="L30" s="9">
        <v>150000</v>
      </c>
    </row>
    <row r="31" spans="1:13" ht="47.25" x14ac:dyDescent="0.25">
      <c r="A31" s="5">
        <f t="shared" si="1"/>
        <v>4</v>
      </c>
      <c r="B31" s="5">
        <v>203621367</v>
      </c>
      <c r="C31" s="5" t="s">
        <v>720</v>
      </c>
      <c r="D31" s="5" t="s">
        <v>715</v>
      </c>
      <c r="E31" s="5" t="s">
        <v>706</v>
      </c>
      <c r="F31" s="6">
        <v>241210082347329</v>
      </c>
      <c r="G31" s="7" t="s">
        <v>700</v>
      </c>
      <c r="H31" s="6">
        <v>303055063</v>
      </c>
      <c r="I31" s="8" t="s">
        <v>272</v>
      </c>
      <c r="J31" s="5"/>
      <c r="K31" s="9">
        <v>560000</v>
      </c>
      <c r="L31" s="9">
        <v>150960</v>
      </c>
    </row>
    <row r="32" spans="1:13" ht="94.5" x14ac:dyDescent="0.25">
      <c r="A32" s="5">
        <f t="shared" si="1"/>
        <v>5</v>
      </c>
      <c r="B32" s="5">
        <v>203621367</v>
      </c>
      <c r="C32" s="5" t="s">
        <v>721</v>
      </c>
      <c r="D32" s="5" t="s">
        <v>722</v>
      </c>
      <c r="E32" s="5" t="s">
        <v>699</v>
      </c>
      <c r="F32" s="6">
        <v>241210082557978</v>
      </c>
      <c r="G32" s="7" t="s">
        <v>700</v>
      </c>
      <c r="H32" s="6">
        <v>311190179</v>
      </c>
      <c r="I32" s="8" t="s">
        <v>273</v>
      </c>
      <c r="J32" s="5"/>
      <c r="K32" s="9">
        <v>300000</v>
      </c>
      <c r="L32" s="9">
        <v>200000</v>
      </c>
    </row>
    <row r="33" spans="1:12" ht="31.5" x14ac:dyDescent="0.25">
      <c r="A33" s="5">
        <f t="shared" si="1"/>
        <v>6</v>
      </c>
      <c r="B33" s="5">
        <v>203621367</v>
      </c>
      <c r="C33" s="5" t="s">
        <v>723</v>
      </c>
      <c r="D33" s="5" t="s">
        <v>724</v>
      </c>
      <c r="E33" s="5" t="s">
        <v>703</v>
      </c>
      <c r="F33" s="6">
        <v>241210082335981</v>
      </c>
      <c r="G33" s="7" t="s">
        <v>700</v>
      </c>
      <c r="H33" s="6">
        <v>505527006</v>
      </c>
      <c r="I33" s="8" t="s">
        <v>274</v>
      </c>
      <c r="J33" s="5"/>
      <c r="K33" s="9">
        <v>450000</v>
      </c>
      <c r="L33" s="9">
        <v>209970</v>
      </c>
    </row>
    <row r="34" spans="1:12" ht="31.5" x14ac:dyDescent="0.25">
      <c r="A34" s="5">
        <f t="shared" si="1"/>
        <v>7</v>
      </c>
      <c r="B34" s="5">
        <v>203621367</v>
      </c>
      <c r="C34" s="5" t="s">
        <v>493</v>
      </c>
      <c r="D34" s="5" t="s">
        <v>724</v>
      </c>
      <c r="E34" s="5" t="s">
        <v>703</v>
      </c>
      <c r="F34" s="6">
        <v>241210082336075</v>
      </c>
      <c r="G34" s="7" t="s">
        <v>700</v>
      </c>
      <c r="H34" s="6">
        <v>304994920</v>
      </c>
      <c r="I34" s="8" t="s">
        <v>275</v>
      </c>
      <c r="J34" s="5"/>
      <c r="K34" s="9">
        <v>600000</v>
      </c>
      <c r="L34" s="9">
        <v>225000</v>
      </c>
    </row>
    <row r="35" spans="1:12" ht="47.25" x14ac:dyDescent="0.25">
      <c r="A35" s="5">
        <f t="shared" si="1"/>
        <v>8</v>
      </c>
      <c r="B35" s="5">
        <v>203621367</v>
      </c>
      <c r="C35" s="5" t="s">
        <v>508</v>
      </c>
      <c r="D35" s="5" t="s">
        <v>725</v>
      </c>
      <c r="E35" s="5" t="s">
        <v>703</v>
      </c>
      <c r="F35" s="6">
        <v>241210082432427</v>
      </c>
      <c r="G35" s="7" t="s">
        <v>700</v>
      </c>
      <c r="H35" s="6">
        <v>307087314</v>
      </c>
      <c r="I35" s="8" t="s">
        <v>276</v>
      </c>
      <c r="J35" s="5"/>
      <c r="K35" s="9">
        <v>225000</v>
      </c>
      <c r="L35" s="9">
        <v>225000</v>
      </c>
    </row>
    <row r="36" spans="1:12" ht="47.25" x14ac:dyDescent="0.25">
      <c r="A36" s="5">
        <f t="shared" si="1"/>
        <v>9</v>
      </c>
      <c r="B36" s="5">
        <v>203621367</v>
      </c>
      <c r="C36" s="5" t="s">
        <v>726</v>
      </c>
      <c r="D36" s="5" t="s">
        <v>727</v>
      </c>
      <c r="E36" s="5" t="s">
        <v>728</v>
      </c>
      <c r="F36" s="6">
        <v>241210082336338</v>
      </c>
      <c r="G36" s="7" t="s">
        <v>700</v>
      </c>
      <c r="H36" s="6">
        <v>32710782940069</v>
      </c>
      <c r="I36" s="8" t="s">
        <v>277</v>
      </c>
      <c r="J36" s="5"/>
      <c r="K36" s="9">
        <v>402500</v>
      </c>
      <c r="L36" s="9">
        <v>259400</v>
      </c>
    </row>
    <row r="37" spans="1:12" x14ac:dyDescent="0.25">
      <c r="A37" s="5">
        <f t="shared" si="1"/>
        <v>10</v>
      </c>
      <c r="B37" s="5">
        <v>203621367</v>
      </c>
      <c r="C37" s="5" t="s">
        <v>729</v>
      </c>
      <c r="D37" s="5" t="s">
        <v>730</v>
      </c>
      <c r="E37" s="5" t="s">
        <v>703</v>
      </c>
      <c r="F37" s="6">
        <v>241210082339851</v>
      </c>
      <c r="G37" s="7" t="s">
        <v>700</v>
      </c>
      <c r="H37" s="6">
        <v>306089114</v>
      </c>
      <c r="I37" s="8" t="s">
        <v>278</v>
      </c>
      <c r="J37" s="5"/>
      <c r="K37" s="9">
        <v>450000</v>
      </c>
      <c r="L37" s="9">
        <v>270000</v>
      </c>
    </row>
    <row r="38" spans="1:12" x14ac:dyDescent="0.25">
      <c r="A38" s="5">
        <f t="shared" si="1"/>
        <v>11</v>
      </c>
      <c r="B38" s="5">
        <v>203621367</v>
      </c>
      <c r="C38" s="5" t="s">
        <v>731</v>
      </c>
      <c r="D38" s="5" t="s">
        <v>731</v>
      </c>
      <c r="E38" s="5" t="s">
        <v>703</v>
      </c>
      <c r="F38" s="6">
        <v>241210082336371</v>
      </c>
      <c r="G38" s="7" t="s">
        <v>700</v>
      </c>
      <c r="H38" s="6">
        <v>494289736</v>
      </c>
      <c r="I38" s="8" t="s">
        <v>279</v>
      </c>
      <c r="J38" s="5"/>
      <c r="K38" s="9">
        <v>600000</v>
      </c>
      <c r="L38" s="9">
        <v>300000</v>
      </c>
    </row>
    <row r="39" spans="1:12" ht="47.25" x14ac:dyDescent="0.25">
      <c r="A39" s="5">
        <f t="shared" si="1"/>
        <v>12</v>
      </c>
      <c r="B39" s="5">
        <v>203621367</v>
      </c>
      <c r="C39" s="5" t="s">
        <v>726</v>
      </c>
      <c r="D39" s="5" t="s">
        <v>732</v>
      </c>
      <c r="E39" s="5" t="s">
        <v>703</v>
      </c>
      <c r="F39" s="6">
        <v>241210082336280</v>
      </c>
      <c r="G39" s="7" t="s">
        <v>700</v>
      </c>
      <c r="H39" s="6">
        <v>52808036460022</v>
      </c>
      <c r="I39" s="8" t="s">
        <v>280</v>
      </c>
      <c r="J39" s="5"/>
      <c r="K39" s="9">
        <v>1500000</v>
      </c>
      <c r="L39" s="9">
        <v>310000</v>
      </c>
    </row>
    <row r="40" spans="1:12" ht="47.25" x14ac:dyDescent="0.25">
      <c r="A40" s="5">
        <f t="shared" si="1"/>
        <v>13</v>
      </c>
      <c r="B40" s="5">
        <v>203621367</v>
      </c>
      <c r="C40" s="5" t="s">
        <v>733</v>
      </c>
      <c r="D40" s="5" t="s">
        <v>715</v>
      </c>
      <c r="E40" s="5" t="s">
        <v>706</v>
      </c>
      <c r="F40" s="6">
        <v>241210082339993</v>
      </c>
      <c r="G40" s="7" t="s">
        <v>700</v>
      </c>
      <c r="H40" s="6">
        <v>303055063</v>
      </c>
      <c r="I40" s="8" t="s">
        <v>281</v>
      </c>
      <c r="J40" s="5"/>
      <c r="K40" s="9">
        <v>650000</v>
      </c>
      <c r="L40" s="9">
        <v>310800</v>
      </c>
    </row>
    <row r="41" spans="1:12" x14ac:dyDescent="0.25">
      <c r="A41" s="5">
        <f t="shared" si="1"/>
        <v>14</v>
      </c>
      <c r="B41" s="5">
        <v>203621367</v>
      </c>
      <c r="C41" s="5" t="s">
        <v>492</v>
      </c>
      <c r="D41" s="5" t="s">
        <v>730</v>
      </c>
      <c r="E41" s="5" t="s">
        <v>703</v>
      </c>
      <c r="F41" s="6">
        <v>241210082339768</v>
      </c>
      <c r="G41" s="7" t="s">
        <v>700</v>
      </c>
      <c r="H41" s="6">
        <v>303390828</v>
      </c>
      <c r="I41" s="8" t="s">
        <v>282</v>
      </c>
      <c r="J41" s="5"/>
      <c r="K41" s="9">
        <v>1050000</v>
      </c>
      <c r="L41" s="9">
        <v>315000</v>
      </c>
    </row>
    <row r="42" spans="1:12" ht="31.5" x14ac:dyDescent="0.25">
      <c r="A42" s="5">
        <f t="shared" si="1"/>
        <v>15</v>
      </c>
      <c r="B42" s="5">
        <v>203621367</v>
      </c>
      <c r="C42" s="5" t="s">
        <v>494</v>
      </c>
      <c r="D42" s="5" t="s">
        <v>724</v>
      </c>
      <c r="E42" s="5" t="s">
        <v>703</v>
      </c>
      <c r="F42" s="6">
        <v>241210082335905</v>
      </c>
      <c r="G42" s="7" t="s">
        <v>700</v>
      </c>
      <c r="H42" s="6">
        <v>309670807</v>
      </c>
      <c r="I42" s="8" t="s">
        <v>283</v>
      </c>
      <c r="J42" s="5"/>
      <c r="K42" s="9">
        <v>750000</v>
      </c>
      <c r="L42" s="9">
        <v>322200</v>
      </c>
    </row>
    <row r="43" spans="1:12" ht="31.5" x14ac:dyDescent="0.25">
      <c r="A43" s="5">
        <f t="shared" si="1"/>
        <v>16</v>
      </c>
      <c r="B43" s="5">
        <v>203621367</v>
      </c>
      <c r="C43" s="5" t="s">
        <v>734</v>
      </c>
      <c r="D43" s="5" t="s">
        <v>735</v>
      </c>
      <c r="E43" s="5" t="s">
        <v>703</v>
      </c>
      <c r="F43" s="6">
        <v>241210082340001</v>
      </c>
      <c r="G43" s="7" t="s">
        <v>700</v>
      </c>
      <c r="H43" s="6">
        <v>307027086</v>
      </c>
      <c r="I43" s="8" t="s">
        <v>284</v>
      </c>
      <c r="J43" s="5"/>
      <c r="K43" s="9">
        <v>495000</v>
      </c>
      <c r="L43" s="9">
        <v>333333</v>
      </c>
    </row>
    <row r="44" spans="1:12" ht="31.5" x14ac:dyDescent="0.25">
      <c r="A44" s="5">
        <f t="shared" si="1"/>
        <v>17</v>
      </c>
      <c r="B44" s="5">
        <v>203621367</v>
      </c>
      <c r="C44" s="5" t="s">
        <v>495</v>
      </c>
      <c r="D44" s="5" t="s">
        <v>724</v>
      </c>
      <c r="E44" s="5" t="s">
        <v>703</v>
      </c>
      <c r="F44" s="6">
        <v>241210082336054</v>
      </c>
      <c r="G44" s="7" t="s">
        <v>700</v>
      </c>
      <c r="H44" s="6">
        <v>309670807</v>
      </c>
      <c r="I44" s="8" t="s">
        <v>285</v>
      </c>
      <c r="J44" s="5"/>
      <c r="K44" s="9">
        <v>666660</v>
      </c>
      <c r="L44" s="9">
        <v>366660</v>
      </c>
    </row>
    <row r="45" spans="1:12" ht="31.5" x14ac:dyDescent="0.25">
      <c r="A45" s="5">
        <f t="shared" si="1"/>
        <v>18</v>
      </c>
      <c r="B45" s="5">
        <v>203621367</v>
      </c>
      <c r="C45" s="5" t="s">
        <v>736</v>
      </c>
      <c r="D45" s="5" t="s">
        <v>724</v>
      </c>
      <c r="E45" s="5" t="s">
        <v>703</v>
      </c>
      <c r="F45" s="6">
        <v>241210082347368</v>
      </c>
      <c r="G45" s="7" t="s">
        <v>700</v>
      </c>
      <c r="H45" s="6">
        <v>309827370</v>
      </c>
      <c r="I45" s="8" t="s">
        <v>286</v>
      </c>
      <c r="J45" s="5"/>
      <c r="K45" s="9">
        <v>1400000</v>
      </c>
      <c r="L45" s="9">
        <v>405000</v>
      </c>
    </row>
    <row r="46" spans="1:12" ht="31.5" x14ac:dyDescent="0.25">
      <c r="A46" s="5">
        <f t="shared" si="1"/>
        <v>19</v>
      </c>
      <c r="B46" s="5">
        <v>203621367</v>
      </c>
      <c r="C46" s="5" t="s">
        <v>737</v>
      </c>
      <c r="D46" s="5" t="s">
        <v>738</v>
      </c>
      <c r="E46" s="5" t="s">
        <v>699</v>
      </c>
      <c r="F46" s="6">
        <v>241210082451314</v>
      </c>
      <c r="G46" s="7" t="s">
        <v>700</v>
      </c>
      <c r="H46" s="6">
        <v>201991922</v>
      </c>
      <c r="I46" s="8" t="s">
        <v>287</v>
      </c>
      <c r="J46" s="5"/>
      <c r="K46" s="9">
        <v>408000</v>
      </c>
      <c r="L46" s="9">
        <v>408000</v>
      </c>
    </row>
    <row r="47" spans="1:12" ht="31.5" x14ac:dyDescent="0.25">
      <c r="A47" s="5">
        <f t="shared" si="1"/>
        <v>20</v>
      </c>
      <c r="B47" s="5">
        <v>203621367</v>
      </c>
      <c r="C47" s="5" t="s">
        <v>496</v>
      </c>
      <c r="D47" s="5" t="s">
        <v>718</v>
      </c>
      <c r="E47" s="5" t="s">
        <v>703</v>
      </c>
      <c r="F47" s="6">
        <v>241210082335788</v>
      </c>
      <c r="G47" s="7" t="s">
        <v>700</v>
      </c>
      <c r="H47" s="6">
        <v>31810996030031</v>
      </c>
      <c r="I47" s="8" t="s">
        <v>288</v>
      </c>
      <c r="J47" s="5"/>
      <c r="K47" s="9">
        <v>1250000</v>
      </c>
      <c r="L47" s="9">
        <v>449950.5</v>
      </c>
    </row>
    <row r="48" spans="1:12" ht="94.5" x14ac:dyDescent="0.25">
      <c r="A48" s="5">
        <f t="shared" si="1"/>
        <v>21</v>
      </c>
      <c r="B48" s="5">
        <v>203621367</v>
      </c>
      <c r="C48" s="5" t="s">
        <v>497</v>
      </c>
      <c r="D48" s="5" t="s">
        <v>722</v>
      </c>
      <c r="E48" s="5" t="s">
        <v>699</v>
      </c>
      <c r="F48" s="6">
        <v>241210082604078</v>
      </c>
      <c r="G48" s="7" t="s">
        <v>700</v>
      </c>
      <c r="H48" s="6">
        <v>310377729</v>
      </c>
      <c r="I48" s="8" t="s">
        <v>289</v>
      </c>
      <c r="J48" s="5"/>
      <c r="K48" s="9">
        <v>630000</v>
      </c>
      <c r="L48" s="9">
        <v>504000.01</v>
      </c>
    </row>
    <row r="49" spans="1:12" ht="31.5" x14ac:dyDescent="0.25">
      <c r="A49" s="5">
        <f t="shared" si="1"/>
        <v>22</v>
      </c>
      <c r="B49" s="5">
        <v>203621367</v>
      </c>
      <c r="C49" s="5" t="s">
        <v>498</v>
      </c>
      <c r="D49" s="5" t="s">
        <v>724</v>
      </c>
      <c r="E49" s="5" t="s">
        <v>703</v>
      </c>
      <c r="F49" s="6">
        <v>241210082335950</v>
      </c>
      <c r="G49" s="7" t="s">
        <v>700</v>
      </c>
      <c r="H49" s="6">
        <v>40107781880079</v>
      </c>
      <c r="I49" s="8" t="s">
        <v>290</v>
      </c>
      <c r="J49" s="5"/>
      <c r="K49" s="9">
        <v>900000</v>
      </c>
      <c r="L49" s="9">
        <v>550000</v>
      </c>
    </row>
    <row r="50" spans="1:12" ht="31.5" x14ac:dyDescent="0.25">
      <c r="A50" s="5">
        <f t="shared" si="1"/>
        <v>23</v>
      </c>
      <c r="B50" s="5">
        <v>203621367</v>
      </c>
      <c r="C50" s="5" t="s">
        <v>739</v>
      </c>
      <c r="D50" s="5" t="s">
        <v>735</v>
      </c>
      <c r="E50" s="5" t="s">
        <v>706</v>
      </c>
      <c r="F50" s="6">
        <v>241210082381903</v>
      </c>
      <c r="G50" s="7" t="s">
        <v>700</v>
      </c>
      <c r="H50" s="6">
        <v>310723384</v>
      </c>
      <c r="I50" s="8" t="s">
        <v>291</v>
      </c>
      <c r="J50" s="5"/>
      <c r="K50" s="9">
        <v>1200000</v>
      </c>
      <c r="L50" s="9">
        <v>860000</v>
      </c>
    </row>
    <row r="51" spans="1:12" ht="31.5" x14ac:dyDescent="0.25">
      <c r="A51" s="5">
        <f t="shared" si="1"/>
        <v>24</v>
      </c>
      <c r="B51" s="5">
        <v>203621367</v>
      </c>
      <c r="C51" s="5" t="s">
        <v>499</v>
      </c>
      <c r="D51" s="5" t="s">
        <v>732</v>
      </c>
      <c r="E51" s="5" t="s">
        <v>719</v>
      </c>
      <c r="F51" s="6">
        <v>241210082337082</v>
      </c>
      <c r="G51" s="7" t="s">
        <v>700</v>
      </c>
      <c r="H51" s="6">
        <v>42708861880019</v>
      </c>
      <c r="I51" s="8" t="s">
        <v>292</v>
      </c>
      <c r="J51" s="5"/>
      <c r="K51" s="9">
        <v>2000000</v>
      </c>
      <c r="L51" s="9">
        <v>888800</v>
      </c>
    </row>
    <row r="52" spans="1:12" ht="31.5" x14ac:dyDescent="0.25">
      <c r="A52" s="5">
        <f t="shared" si="1"/>
        <v>25</v>
      </c>
      <c r="B52" s="5">
        <v>203621367</v>
      </c>
      <c r="C52" s="5" t="s">
        <v>500</v>
      </c>
      <c r="D52" s="5" t="s">
        <v>724</v>
      </c>
      <c r="E52" s="5" t="s">
        <v>703</v>
      </c>
      <c r="F52" s="6">
        <v>241210082336013</v>
      </c>
      <c r="G52" s="7" t="s">
        <v>700</v>
      </c>
      <c r="H52" s="6">
        <v>306097967</v>
      </c>
      <c r="I52" s="8" t="s">
        <v>293</v>
      </c>
      <c r="J52" s="5"/>
      <c r="K52" s="9">
        <v>1750000</v>
      </c>
      <c r="L52" s="9">
        <v>999950</v>
      </c>
    </row>
    <row r="53" spans="1:12" x14ac:dyDescent="0.25">
      <c r="A53" s="5">
        <f t="shared" si="1"/>
        <v>26</v>
      </c>
      <c r="B53" s="5">
        <v>203621367</v>
      </c>
      <c r="C53" s="5" t="s">
        <v>501</v>
      </c>
      <c r="D53" s="5" t="s">
        <v>740</v>
      </c>
      <c r="E53" s="5" t="s">
        <v>703</v>
      </c>
      <c r="F53" s="6">
        <v>241210082407311</v>
      </c>
      <c r="G53" s="7" t="s">
        <v>700</v>
      </c>
      <c r="H53" s="6">
        <v>306150521</v>
      </c>
      <c r="I53" s="8" t="s">
        <v>294</v>
      </c>
      <c r="J53" s="5"/>
      <c r="K53" s="9">
        <v>1750000</v>
      </c>
      <c r="L53" s="9">
        <v>1120000</v>
      </c>
    </row>
    <row r="54" spans="1:12" x14ac:dyDescent="0.25">
      <c r="A54" s="5">
        <f t="shared" si="1"/>
        <v>27</v>
      </c>
      <c r="B54" s="5">
        <v>203621367</v>
      </c>
      <c r="C54" s="5" t="s">
        <v>502</v>
      </c>
      <c r="D54" s="5" t="s">
        <v>740</v>
      </c>
      <c r="E54" s="5" t="s">
        <v>703</v>
      </c>
      <c r="F54" s="6">
        <v>241210082432387</v>
      </c>
      <c r="G54" s="7" t="s">
        <v>700</v>
      </c>
      <c r="H54" s="6">
        <v>310789563</v>
      </c>
      <c r="I54" s="8" t="s">
        <v>295</v>
      </c>
      <c r="J54" s="5"/>
      <c r="K54" s="9">
        <v>3000000</v>
      </c>
      <c r="L54" s="9">
        <v>1228000</v>
      </c>
    </row>
    <row r="55" spans="1:12" x14ac:dyDescent="0.25">
      <c r="A55" s="5">
        <f t="shared" si="1"/>
        <v>28</v>
      </c>
      <c r="B55" s="5">
        <v>203621367</v>
      </c>
      <c r="C55" s="5" t="s">
        <v>729</v>
      </c>
      <c r="D55" s="5" t="s">
        <v>730</v>
      </c>
      <c r="E55" s="5" t="s">
        <v>703</v>
      </c>
      <c r="F55" s="6">
        <v>241210082356756</v>
      </c>
      <c r="G55" s="7" t="s">
        <v>700</v>
      </c>
      <c r="H55" s="6">
        <v>303055063</v>
      </c>
      <c r="I55" s="8" t="s">
        <v>296</v>
      </c>
      <c r="J55" s="5"/>
      <c r="K55" s="9">
        <v>3360000</v>
      </c>
      <c r="L55" s="9">
        <v>1257480</v>
      </c>
    </row>
    <row r="56" spans="1:12" x14ac:dyDescent="0.25">
      <c r="A56" s="5">
        <f t="shared" si="1"/>
        <v>29</v>
      </c>
      <c r="B56" s="5">
        <v>203621367</v>
      </c>
      <c r="C56" s="5" t="s">
        <v>488</v>
      </c>
      <c r="D56" s="5" t="s">
        <v>712</v>
      </c>
      <c r="E56" s="5" t="s">
        <v>703</v>
      </c>
      <c r="F56" s="6">
        <v>241210082356699</v>
      </c>
      <c r="G56" s="7" t="s">
        <v>700</v>
      </c>
      <c r="H56" s="6">
        <v>303255186</v>
      </c>
      <c r="I56" s="8" t="s">
        <v>297</v>
      </c>
      <c r="J56" s="5"/>
      <c r="K56" s="9">
        <v>1542000</v>
      </c>
      <c r="L56" s="9">
        <v>1542000</v>
      </c>
    </row>
    <row r="57" spans="1:12" ht="31.5" x14ac:dyDescent="0.25">
      <c r="A57" s="5">
        <f t="shared" si="1"/>
        <v>30</v>
      </c>
      <c r="B57" s="5">
        <v>203621367</v>
      </c>
      <c r="C57" s="5" t="s">
        <v>517</v>
      </c>
      <c r="D57" s="5" t="s">
        <v>732</v>
      </c>
      <c r="E57" s="5" t="s">
        <v>706</v>
      </c>
      <c r="F57" s="6">
        <v>241210082360460</v>
      </c>
      <c r="G57" s="7" t="s">
        <v>700</v>
      </c>
      <c r="H57" s="6">
        <v>310892849</v>
      </c>
      <c r="I57" s="8" t="s">
        <v>298</v>
      </c>
      <c r="J57" s="5"/>
      <c r="K57" s="9">
        <v>3210000</v>
      </c>
      <c r="L57" s="9">
        <v>1600000</v>
      </c>
    </row>
    <row r="58" spans="1:12" x14ac:dyDescent="0.25">
      <c r="A58" s="5">
        <f t="shared" si="1"/>
        <v>31</v>
      </c>
      <c r="B58" s="5">
        <v>203621367</v>
      </c>
      <c r="C58" s="5" t="s">
        <v>503</v>
      </c>
      <c r="D58" s="5" t="s">
        <v>710</v>
      </c>
      <c r="E58" s="5" t="s">
        <v>703</v>
      </c>
      <c r="F58" s="6">
        <v>241210082366663</v>
      </c>
      <c r="G58" s="7" t="s">
        <v>700</v>
      </c>
      <c r="H58" s="6">
        <v>202797520</v>
      </c>
      <c r="I58" s="8" t="s">
        <v>299</v>
      </c>
      <c r="J58" s="5"/>
      <c r="K58" s="9">
        <v>5500000</v>
      </c>
      <c r="L58" s="9">
        <v>1620000</v>
      </c>
    </row>
    <row r="59" spans="1:12" ht="31.5" x14ac:dyDescent="0.25">
      <c r="A59" s="5">
        <f t="shared" si="1"/>
        <v>32</v>
      </c>
      <c r="B59" s="5">
        <v>203621367</v>
      </c>
      <c r="C59" s="5" t="s">
        <v>741</v>
      </c>
      <c r="D59" s="5" t="s">
        <v>718</v>
      </c>
      <c r="E59" s="5" t="s">
        <v>742</v>
      </c>
      <c r="F59" s="6">
        <v>241210082360575</v>
      </c>
      <c r="G59" s="7" t="s">
        <v>700</v>
      </c>
      <c r="H59" s="6">
        <v>310439111</v>
      </c>
      <c r="I59" s="8" t="s">
        <v>300</v>
      </c>
      <c r="J59" s="5"/>
      <c r="K59" s="9">
        <v>2500000</v>
      </c>
      <c r="L59" s="9">
        <v>1740000</v>
      </c>
    </row>
    <row r="60" spans="1:12" ht="31.5" x14ac:dyDescent="0.25">
      <c r="A60" s="5">
        <f t="shared" si="1"/>
        <v>33</v>
      </c>
      <c r="B60" s="5">
        <v>203621367</v>
      </c>
      <c r="C60" s="5" t="s">
        <v>743</v>
      </c>
      <c r="D60" s="5" t="s">
        <v>724</v>
      </c>
      <c r="E60" s="5" t="s">
        <v>703</v>
      </c>
      <c r="F60" s="6">
        <v>241210082347417</v>
      </c>
      <c r="G60" s="7" t="s">
        <v>700</v>
      </c>
      <c r="H60" s="6">
        <v>310877422</v>
      </c>
      <c r="I60" s="8" t="s">
        <v>301</v>
      </c>
      <c r="J60" s="5"/>
      <c r="K60" s="9">
        <v>2750000</v>
      </c>
      <c r="L60" s="9">
        <v>1747550</v>
      </c>
    </row>
    <row r="61" spans="1:12" ht="47.25" x14ac:dyDescent="0.25">
      <c r="A61" s="5">
        <f t="shared" si="1"/>
        <v>34</v>
      </c>
      <c r="B61" s="5">
        <v>203621367</v>
      </c>
      <c r="C61" s="5" t="s">
        <v>504</v>
      </c>
      <c r="D61" s="5" t="s">
        <v>744</v>
      </c>
      <c r="E61" s="5" t="s">
        <v>703</v>
      </c>
      <c r="F61" s="6">
        <v>241210082317427</v>
      </c>
      <c r="G61" s="7" t="s">
        <v>700</v>
      </c>
      <c r="H61" s="6">
        <v>307312824</v>
      </c>
      <c r="I61" s="8" t="s">
        <v>302</v>
      </c>
      <c r="J61" s="5"/>
      <c r="K61" s="9">
        <v>2590000</v>
      </c>
      <c r="L61" s="9">
        <v>1800000</v>
      </c>
    </row>
    <row r="62" spans="1:12" ht="47.25" x14ac:dyDescent="0.25">
      <c r="A62" s="5">
        <f t="shared" si="1"/>
        <v>35</v>
      </c>
      <c r="B62" s="5">
        <v>203621367</v>
      </c>
      <c r="C62" s="5" t="s">
        <v>521</v>
      </c>
      <c r="D62" s="5" t="s">
        <v>715</v>
      </c>
      <c r="E62" s="5" t="s">
        <v>703</v>
      </c>
      <c r="F62" s="6">
        <v>241210082712402</v>
      </c>
      <c r="G62" s="7" t="s">
        <v>700</v>
      </c>
      <c r="H62" s="6">
        <v>306982910</v>
      </c>
      <c r="I62" s="8" t="s">
        <v>303</v>
      </c>
      <c r="J62" s="5"/>
      <c r="K62" s="9">
        <v>3000000</v>
      </c>
      <c r="L62" s="9">
        <v>1875000</v>
      </c>
    </row>
    <row r="63" spans="1:12" ht="31.5" x14ac:dyDescent="0.25">
      <c r="A63" s="5">
        <f t="shared" si="1"/>
        <v>36</v>
      </c>
      <c r="B63" s="5">
        <v>203621367</v>
      </c>
      <c r="C63" s="5" t="s">
        <v>743</v>
      </c>
      <c r="D63" s="5" t="s">
        <v>724</v>
      </c>
      <c r="E63" s="5" t="s">
        <v>703</v>
      </c>
      <c r="F63" s="6">
        <v>241210082361876</v>
      </c>
      <c r="G63" s="7" t="s">
        <v>700</v>
      </c>
      <c r="H63" s="6">
        <v>499704112</v>
      </c>
      <c r="I63" s="8" t="s">
        <v>304</v>
      </c>
      <c r="J63" s="5"/>
      <c r="K63" s="9">
        <v>2750000</v>
      </c>
      <c r="L63" s="9">
        <v>1900000</v>
      </c>
    </row>
    <row r="64" spans="1:12" x14ac:dyDescent="0.25">
      <c r="A64" s="5">
        <f t="shared" si="1"/>
        <v>37</v>
      </c>
      <c r="B64" s="5">
        <v>203621367</v>
      </c>
      <c r="C64" s="5" t="s">
        <v>502</v>
      </c>
      <c r="D64" s="5" t="s">
        <v>740</v>
      </c>
      <c r="E64" s="5" t="s">
        <v>703</v>
      </c>
      <c r="F64" s="6">
        <v>241210082407348</v>
      </c>
      <c r="G64" s="7" t="s">
        <v>700</v>
      </c>
      <c r="H64" s="6">
        <v>31311920830016</v>
      </c>
      <c r="I64" s="8" t="s">
        <v>305</v>
      </c>
      <c r="J64" s="5"/>
      <c r="K64" s="9">
        <v>3000000</v>
      </c>
      <c r="L64" s="9">
        <v>1995000</v>
      </c>
    </row>
    <row r="65" spans="1:12" ht="31.5" x14ac:dyDescent="0.25">
      <c r="A65" s="5">
        <f t="shared" si="1"/>
        <v>38</v>
      </c>
      <c r="B65" s="5">
        <v>203621367</v>
      </c>
      <c r="C65" s="5" t="s">
        <v>745</v>
      </c>
      <c r="D65" s="5" t="s">
        <v>746</v>
      </c>
      <c r="E65" s="5" t="s">
        <v>699</v>
      </c>
      <c r="F65" s="6">
        <v>241210083099436</v>
      </c>
      <c r="G65" s="7" t="s">
        <v>700</v>
      </c>
      <c r="H65" s="6">
        <v>203021987</v>
      </c>
      <c r="I65" s="8" t="s">
        <v>306</v>
      </c>
      <c r="J65" s="5"/>
      <c r="K65" s="9">
        <v>2522016</v>
      </c>
      <c r="L65" s="9">
        <v>2522016</v>
      </c>
    </row>
    <row r="66" spans="1:12" ht="31.5" x14ac:dyDescent="0.25">
      <c r="A66" s="5">
        <f t="shared" si="1"/>
        <v>39</v>
      </c>
      <c r="B66" s="5">
        <v>203621367</v>
      </c>
      <c r="C66" s="5" t="s">
        <v>739</v>
      </c>
      <c r="D66" s="5" t="s">
        <v>735</v>
      </c>
      <c r="E66" s="5" t="s">
        <v>706</v>
      </c>
      <c r="F66" s="6">
        <v>241210082538787</v>
      </c>
      <c r="G66" s="7" t="s">
        <v>700</v>
      </c>
      <c r="H66" s="6">
        <v>308137384</v>
      </c>
      <c r="I66" s="8" t="s">
        <v>307</v>
      </c>
      <c r="J66" s="5"/>
      <c r="K66" s="9">
        <v>2750000</v>
      </c>
      <c r="L66" s="9">
        <v>2545250</v>
      </c>
    </row>
    <row r="67" spans="1:12" ht="31.5" x14ac:dyDescent="0.25">
      <c r="A67" s="5">
        <f t="shared" si="1"/>
        <v>40</v>
      </c>
      <c r="B67" s="5">
        <v>203621367</v>
      </c>
      <c r="C67" s="5" t="s">
        <v>747</v>
      </c>
      <c r="D67" s="5" t="s">
        <v>735</v>
      </c>
      <c r="E67" s="5" t="s">
        <v>703</v>
      </c>
      <c r="F67" s="6">
        <v>241210083016583</v>
      </c>
      <c r="G67" s="7" t="s">
        <v>700</v>
      </c>
      <c r="H67" s="6">
        <v>201806739</v>
      </c>
      <c r="I67" s="8" t="s">
        <v>308</v>
      </c>
      <c r="J67" s="5"/>
      <c r="K67" s="9">
        <v>2572304</v>
      </c>
      <c r="L67" s="9">
        <v>2572304</v>
      </c>
    </row>
    <row r="68" spans="1:12" ht="31.5" x14ac:dyDescent="0.25">
      <c r="A68" s="5">
        <f t="shared" si="1"/>
        <v>41</v>
      </c>
      <c r="B68" s="5">
        <v>203621367</v>
      </c>
      <c r="C68" s="5" t="s">
        <v>748</v>
      </c>
      <c r="D68" s="5" t="s">
        <v>732</v>
      </c>
      <c r="E68" s="5" t="s">
        <v>703</v>
      </c>
      <c r="F68" s="6">
        <v>241210082347304</v>
      </c>
      <c r="G68" s="7" t="s">
        <v>700</v>
      </c>
      <c r="H68" s="6">
        <v>303055063</v>
      </c>
      <c r="I68" s="8" t="s">
        <v>309</v>
      </c>
      <c r="J68" s="5"/>
      <c r="K68" s="9">
        <v>5700000</v>
      </c>
      <c r="L68" s="9">
        <v>2604000</v>
      </c>
    </row>
    <row r="69" spans="1:12" x14ac:dyDescent="0.25">
      <c r="A69" s="5">
        <f t="shared" si="1"/>
        <v>42</v>
      </c>
      <c r="B69" s="5">
        <v>203621367</v>
      </c>
      <c r="C69" s="5" t="s">
        <v>509</v>
      </c>
      <c r="D69" s="5" t="s">
        <v>708</v>
      </c>
      <c r="E69" s="5" t="s">
        <v>709</v>
      </c>
      <c r="F69" s="6">
        <v>241210082323665</v>
      </c>
      <c r="G69" s="7" t="s">
        <v>700</v>
      </c>
      <c r="H69" s="6">
        <v>309860300</v>
      </c>
      <c r="I69" s="8" t="s">
        <v>310</v>
      </c>
      <c r="J69" s="5"/>
      <c r="K69" s="9">
        <v>3800000</v>
      </c>
      <c r="L69" s="9">
        <v>3000000</v>
      </c>
    </row>
    <row r="70" spans="1:12" ht="31.5" x14ac:dyDescent="0.25">
      <c r="A70" s="5">
        <f t="shared" si="1"/>
        <v>43</v>
      </c>
      <c r="B70" s="5">
        <v>203621367</v>
      </c>
      <c r="C70" s="5" t="s">
        <v>749</v>
      </c>
      <c r="D70" s="5" t="s">
        <v>750</v>
      </c>
      <c r="E70" s="5" t="s">
        <v>699</v>
      </c>
      <c r="F70" s="6">
        <v>241210082585869</v>
      </c>
      <c r="G70" s="7" t="s">
        <v>700</v>
      </c>
      <c r="H70" s="6">
        <v>200940108</v>
      </c>
      <c r="I70" s="8" t="s">
        <v>311</v>
      </c>
      <c r="J70" s="5"/>
      <c r="K70" s="9">
        <v>5500000</v>
      </c>
      <c r="L70" s="9">
        <v>3000000</v>
      </c>
    </row>
    <row r="71" spans="1:12" x14ac:dyDescent="0.25">
      <c r="A71" s="5">
        <f t="shared" si="1"/>
        <v>44</v>
      </c>
      <c r="B71" s="5">
        <v>203621367</v>
      </c>
      <c r="C71" s="5" t="s">
        <v>488</v>
      </c>
      <c r="D71" s="5" t="s">
        <v>712</v>
      </c>
      <c r="E71" s="5" t="s">
        <v>703</v>
      </c>
      <c r="F71" s="6">
        <v>241210082548180</v>
      </c>
      <c r="G71" s="7" t="s">
        <v>700</v>
      </c>
      <c r="H71" s="6">
        <v>303255186</v>
      </c>
      <c r="I71" s="8" t="s">
        <v>312</v>
      </c>
      <c r="J71" s="5"/>
      <c r="K71" s="9">
        <v>3084000</v>
      </c>
      <c r="L71" s="9">
        <v>3084000</v>
      </c>
    </row>
    <row r="72" spans="1:12" x14ac:dyDescent="0.25">
      <c r="A72" s="5">
        <f t="shared" si="1"/>
        <v>45</v>
      </c>
      <c r="B72" s="5">
        <v>203621367</v>
      </c>
      <c r="C72" s="5" t="s">
        <v>488</v>
      </c>
      <c r="D72" s="5" t="s">
        <v>712</v>
      </c>
      <c r="E72" s="5" t="s">
        <v>703</v>
      </c>
      <c r="F72" s="6">
        <v>241210082548180</v>
      </c>
      <c r="G72" s="7" t="s">
        <v>700</v>
      </c>
      <c r="H72" s="6">
        <v>303255186</v>
      </c>
      <c r="I72" s="8" t="s">
        <v>462</v>
      </c>
      <c r="J72" s="5"/>
      <c r="K72" s="9">
        <v>3084000</v>
      </c>
      <c r="L72" s="9">
        <v>3084000</v>
      </c>
    </row>
    <row r="73" spans="1:12" x14ac:dyDescent="0.25">
      <c r="A73" s="5">
        <f t="shared" si="1"/>
        <v>46</v>
      </c>
      <c r="B73" s="5">
        <v>203621367</v>
      </c>
      <c r="C73" s="5" t="s">
        <v>488</v>
      </c>
      <c r="D73" s="5" t="s">
        <v>712</v>
      </c>
      <c r="E73" s="5" t="s">
        <v>703</v>
      </c>
      <c r="F73" s="6">
        <v>241210082356697</v>
      </c>
      <c r="G73" s="7" t="s">
        <v>700</v>
      </c>
      <c r="H73" s="6">
        <v>303255186</v>
      </c>
      <c r="I73" s="8" t="s">
        <v>313</v>
      </c>
      <c r="J73" s="5"/>
      <c r="K73" s="9">
        <v>3341000</v>
      </c>
      <c r="L73" s="9">
        <v>3341000</v>
      </c>
    </row>
    <row r="74" spans="1:12" x14ac:dyDescent="0.25">
      <c r="A74" s="5">
        <f t="shared" si="1"/>
        <v>47</v>
      </c>
      <c r="B74" s="5">
        <v>203621367</v>
      </c>
      <c r="C74" s="5" t="s">
        <v>490</v>
      </c>
      <c r="D74" s="5" t="s">
        <v>740</v>
      </c>
      <c r="E74" s="5" t="s">
        <v>703</v>
      </c>
      <c r="F74" s="6">
        <v>241210082439506</v>
      </c>
      <c r="G74" s="7" t="s">
        <v>700</v>
      </c>
      <c r="H74" s="6">
        <v>546729785</v>
      </c>
      <c r="I74" s="8" t="s">
        <v>314</v>
      </c>
      <c r="J74" s="5"/>
      <c r="K74" s="9">
        <v>12500000</v>
      </c>
      <c r="L74" s="9">
        <v>3611100</v>
      </c>
    </row>
    <row r="75" spans="1:12" ht="31.5" x14ac:dyDescent="0.25">
      <c r="A75" s="5">
        <f t="shared" si="1"/>
        <v>48</v>
      </c>
      <c r="B75" s="5">
        <v>203621367</v>
      </c>
      <c r="C75" s="10" t="s">
        <v>751</v>
      </c>
      <c r="D75" s="10" t="s">
        <v>752</v>
      </c>
      <c r="E75" s="5" t="s">
        <v>728</v>
      </c>
      <c r="F75" s="6">
        <v>241210082385003</v>
      </c>
      <c r="G75" s="7" t="s">
        <v>700</v>
      </c>
      <c r="H75" s="11">
        <v>310644768</v>
      </c>
      <c r="I75" s="5" t="s">
        <v>315</v>
      </c>
      <c r="J75" s="5"/>
      <c r="K75" s="12">
        <v>6000000</v>
      </c>
      <c r="L75" s="12">
        <v>4320000</v>
      </c>
    </row>
    <row r="76" spans="1:12" x14ac:dyDescent="0.25">
      <c r="A76" s="5">
        <f t="shared" si="1"/>
        <v>49</v>
      </c>
      <c r="B76" s="5">
        <v>203621367</v>
      </c>
      <c r="C76" s="10" t="s">
        <v>522</v>
      </c>
      <c r="D76" s="10" t="s">
        <v>753</v>
      </c>
      <c r="E76" s="5" t="s">
        <v>699</v>
      </c>
      <c r="F76" s="6">
        <v>241210082534379</v>
      </c>
      <c r="G76" s="7" t="s">
        <v>700</v>
      </c>
      <c r="H76" s="11">
        <v>310183360</v>
      </c>
      <c r="I76" s="13" t="s">
        <v>316</v>
      </c>
      <c r="J76" s="5"/>
      <c r="K76" s="12">
        <v>10400000</v>
      </c>
      <c r="L76" s="12">
        <v>4400000</v>
      </c>
    </row>
    <row r="77" spans="1:12" ht="31.5" x14ac:dyDescent="0.25">
      <c r="A77" s="5">
        <f t="shared" si="1"/>
        <v>50</v>
      </c>
      <c r="B77" s="5">
        <v>203621367</v>
      </c>
      <c r="C77" s="10" t="s">
        <v>516</v>
      </c>
      <c r="D77" s="5" t="s">
        <v>735</v>
      </c>
      <c r="E77" s="5" t="s">
        <v>703</v>
      </c>
      <c r="F77" s="6">
        <v>241210082933685</v>
      </c>
      <c r="G77" s="7" t="s">
        <v>700</v>
      </c>
      <c r="H77" s="11">
        <v>310183360</v>
      </c>
      <c r="I77" s="13" t="s">
        <v>317</v>
      </c>
      <c r="J77" s="5"/>
      <c r="K77" s="12">
        <v>9999997.5</v>
      </c>
      <c r="L77" s="12">
        <v>4900014</v>
      </c>
    </row>
    <row r="78" spans="1:12" ht="31.5" x14ac:dyDescent="0.25">
      <c r="A78" s="5">
        <f t="shared" si="1"/>
        <v>51</v>
      </c>
      <c r="B78" s="5">
        <v>203621367</v>
      </c>
      <c r="C78" s="10" t="s">
        <v>513</v>
      </c>
      <c r="D78" s="10" t="s">
        <v>752</v>
      </c>
      <c r="E78" s="5" t="s">
        <v>703</v>
      </c>
      <c r="F78" s="6">
        <v>241210082709114</v>
      </c>
      <c r="G78" s="7" t="s">
        <v>700</v>
      </c>
      <c r="H78" s="11">
        <v>628819251</v>
      </c>
      <c r="I78" s="13" t="s">
        <v>318</v>
      </c>
      <c r="J78" s="5"/>
      <c r="K78" s="12">
        <v>10500000</v>
      </c>
      <c r="L78" s="12">
        <v>5068000</v>
      </c>
    </row>
    <row r="79" spans="1:12" x14ac:dyDescent="0.25">
      <c r="A79" s="5">
        <f t="shared" si="1"/>
        <v>52</v>
      </c>
      <c r="B79" s="5">
        <v>203621367</v>
      </c>
      <c r="C79" s="10" t="s">
        <v>523</v>
      </c>
      <c r="D79" s="10" t="s">
        <v>753</v>
      </c>
      <c r="E79" s="5" t="s">
        <v>699</v>
      </c>
      <c r="F79" s="6">
        <v>241210082453477</v>
      </c>
      <c r="G79" s="7" t="s">
        <v>700</v>
      </c>
      <c r="H79" s="11">
        <v>310183360</v>
      </c>
      <c r="I79" s="13" t="s">
        <v>319</v>
      </c>
      <c r="J79" s="5"/>
      <c r="K79" s="12">
        <v>9460000</v>
      </c>
      <c r="L79" s="12">
        <v>5160000</v>
      </c>
    </row>
    <row r="80" spans="1:12" ht="31.5" x14ac:dyDescent="0.25">
      <c r="A80" s="5">
        <f t="shared" si="1"/>
        <v>53</v>
      </c>
      <c r="B80" s="5">
        <v>203621367</v>
      </c>
      <c r="C80" s="10" t="s">
        <v>514</v>
      </c>
      <c r="D80" s="10" t="s">
        <v>752</v>
      </c>
      <c r="E80" s="5" t="s">
        <v>703</v>
      </c>
      <c r="F80" s="6">
        <v>241210082709128</v>
      </c>
      <c r="G80" s="7" t="s">
        <v>700</v>
      </c>
      <c r="H80" s="11">
        <v>31505996450010</v>
      </c>
      <c r="I80" s="13" t="s">
        <v>318</v>
      </c>
      <c r="J80" s="5"/>
      <c r="K80" s="12">
        <v>6800000</v>
      </c>
      <c r="L80" s="12">
        <v>5480000</v>
      </c>
    </row>
    <row r="81" spans="1:12" ht="31.5" x14ac:dyDescent="0.25">
      <c r="A81" s="5">
        <f t="shared" si="1"/>
        <v>54</v>
      </c>
      <c r="B81" s="5">
        <v>203621367</v>
      </c>
      <c r="C81" s="10" t="s">
        <v>754</v>
      </c>
      <c r="D81" s="5" t="s">
        <v>732</v>
      </c>
      <c r="E81" s="5" t="s">
        <v>703</v>
      </c>
      <c r="F81" s="6">
        <v>241210082432365</v>
      </c>
      <c r="G81" s="7" t="s">
        <v>700</v>
      </c>
      <c r="H81" s="11">
        <v>310778141</v>
      </c>
      <c r="I81" s="13" t="s">
        <v>320</v>
      </c>
      <c r="J81" s="5"/>
      <c r="K81" s="12">
        <v>10000000</v>
      </c>
      <c r="L81" s="12">
        <v>5500000</v>
      </c>
    </row>
    <row r="82" spans="1:12" x14ac:dyDescent="0.25">
      <c r="A82" s="5">
        <f t="shared" si="1"/>
        <v>55</v>
      </c>
      <c r="B82" s="5">
        <v>203621367</v>
      </c>
      <c r="C82" s="10" t="s">
        <v>524</v>
      </c>
      <c r="D82" s="10" t="s">
        <v>753</v>
      </c>
      <c r="E82" s="5" t="s">
        <v>699</v>
      </c>
      <c r="F82" s="6">
        <v>241210082703725</v>
      </c>
      <c r="G82" s="7" t="s">
        <v>700</v>
      </c>
      <c r="H82" s="11">
        <v>310183360</v>
      </c>
      <c r="I82" s="13" t="s">
        <v>321</v>
      </c>
      <c r="J82" s="5"/>
      <c r="K82" s="12">
        <v>14399000</v>
      </c>
      <c r="L82" s="12">
        <v>6825000</v>
      </c>
    </row>
    <row r="83" spans="1:12" ht="31.5" x14ac:dyDescent="0.25">
      <c r="A83" s="5">
        <f t="shared" si="1"/>
        <v>56</v>
      </c>
      <c r="B83" s="5">
        <v>203621367</v>
      </c>
      <c r="C83" s="10" t="s">
        <v>755</v>
      </c>
      <c r="D83" s="5" t="s">
        <v>717</v>
      </c>
      <c r="E83" s="5" t="s">
        <v>699</v>
      </c>
      <c r="F83" s="6">
        <v>241210082782885</v>
      </c>
      <c r="G83" s="7" t="s">
        <v>700</v>
      </c>
      <c r="H83" s="11">
        <v>203366731</v>
      </c>
      <c r="I83" s="13" t="s">
        <v>322</v>
      </c>
      <c r="J83" s="5"/>
      <c r="K83" s="12">
        <v>6941200</v>
      </c>
      <c r="L83" s="12">
        <v>6941200</v>
      </c>
    </row>
    <row r="84" spans="1:12" ht="47.25" x14ac:dyDescent="0.25">
      <c r="A84" s="5">
        <f t="shared" si="1"/>
        <v>57</v>
      </c>
      <c r="B84" s="5">
        <v>203621367</v>
      </c>
      <c r="C84" s="10" t="s">
        <v>507</v>
      </c>
      <c r="D84" s="5" t="s">
        <v>744</v>
      </c>
      <c r="E84" s="5" t="s">
        <v>703</v>
      </c>
      <c r="F84" s="6">
        <v>241210082617924</v>
      </c>
      <c r="G84" s="7" t="s">
        <v>700</v>
      </c>
      <c r="H84" s="11">
        <v>306150521</v>
      </c>
      <c r="I84" s="13" t="s">
        <v>323</v>
      </c>
      <c r="J84" s="5"/>
      <c r="K84" s="12">
        <v>13000000</v>
      </c>
      <c r="L84" s="12">
        <v>6978000</v>
      </c>
    </row>
    <row r="85" spans="1:12" ht="31.5" x14ac:dyDescent="0.25">
      <c r="A85" s="5">
        <f t="shared" si="1"/>
        <v>58</v>
      </c>
      <c r="B85" s="5">
        <v>203621367</v>
      </c>
      <c r="C85" s="10" t="s">
        <v>525</v>
      </c>
      <c r="D85" s="10" t="s">
        <v>756</v>
      </c>
      <c r="E85" s="5" t="s">
        <v>699</v>
      </c>
      <c r="F85" s="6">
        <v>241210082524009</v>
      </c>
      <c r="G85" s="7" t="s">
        <v>700</v>
      </c>
      <c r="H85" s="11">
        <v>304159684</v>
      </c>
      <c r="I85" s="13" t="s">
        <v>324</v>
      </c>
      <c r="J85" s="5"/>
      <c r="K85" s="12">
        <v>7092878</v>
      </c>
      <c r="L85" s="12">
        <v>7092878</v>
      </c>
    </row>
    <row r="86" spans="1:12" ht="31.5" x14ac:dyDescent="0.25">
      <c r="A86" s="5">
        <f t="shared" si="1"/>
        <v>59</v>
      </c>
      <c r="B86" s="5">
        <v>203621367</v>
      </c>
      <c r="C86" s="5" t="s">
        <v>739</v>
      </c>
      <c r="D86" s="5" t="s">
        <v>735</v>
      </c>
      <c r="E86" s="5" t="s">
        <v>706</v>
      </c>
      <c r="F86" s="6">
        <v>241210082339928</v>
      </c>
      <c r="G86" s="7" t="s">
        <v>700</v>
      </c>
      <c r="H86" s="11">
        <v>205040829</v>
      </c>
      <c r="I86" s="13" t="s">
        <v>325</v>
      </c>
      <c r="J86" s="5"/>
      <c r="K86" s="12">
        <v>10800000</v>
      </c>
      <c r="L86" s="12">
        <v>7660000</v>
      </c>
    </row>
    <row r="87" spans="1:12" ht="31.5" x14ac:dyDescent="0.25">
      <c r="A87" s="5">
        <f t="shared" si="1"/>
        <v>60</v>
      </c>
      <c r="B87" s="5">
        <v>203621367</v>
      </c>
      <c r="C87" s="10" t="s">
        <v>757</v>
      </c>
      <c r="D87" s="5" t="s">
        <v>735</v>
      </c>
      <c r="E87" s="5" t="s">
        <v>719</v>
      </c>
      <c r="F87" s="6">
        <v>241210082331190</v>
      </c>
      <c r="G87" s="7" t="s">
        <v>700</v>
      </c>
      <c r="H87" s="11">
        <v>306097967</v>
      </c>
      <c r="I87" s="13" t="s">
        <v>326</v>
      </c>
      <c r="J87" s="5"/>
      <c r="K87" s="12">
        <v>16500000</v>
      </c>
      <c r="L87" s="12">
        <v>9596100</v>
      </c>
    </row>
    <row r="88" spans="1:12" ht="31.5" x14ac:dyDescent="0.25">
      <c r="A88" s="5">
        <f t="shared" si="1"/>
        <v>61</v>
      </c>
      <c r="B88" s="5">
        <v>203621367</v>
      </c>
      <c r="C88" s="10" t="s">
        <v>751</v>
      </c>
      <c r="D88" s="10" t="s">
        <v>752</v>
      </c>
      <c r="E88" s="5" t="s">
        <v>703</v>
      </c>
      <c r="F88" s="6">
        <v>241210082451277</v>
      </c>
      <c r="G88" s="7" t="s">
        <v>700</v>
      </c>
      <c r="H88" s="11">
        <v>310644768</v>
      </c>
      <c r="I88" s="13" t="s">
        <v>327</v>
      </c>
      <c r="J88" s="5"/>
      <c r="K88" s="12">
        <v>13500000</v>
      </c>
      <c r="L88" s="12">
        <v>9900000</v>
      </c>
    </row>
    <row r="89" spans="1:12" ht="31.5" x14ac:dyDescent="0.25">
      <c r="A89" s="5">
        <f t="shared" si="1"/>
        <v>62</v>
      </c>
      <c r="B89" s="5">
        <v>203621367</v>
      </c>
      <c r="C89" s="10" t="s">
        <v>525</v>
      </c>
      <c r="D89" s="10" t="s">
        <v>756</v>
      </c>
      <c r="E89" s="5" t="s">
        <v>699</v>
      </c>
      <c r="F89" s="6">
        <v>241210082712262</v>
      </c>
      <c r="G89" s="7" t="s">
        <v>700</v>
      </c>
      <c r="H89" s="11">
        <v>304159684</v>
      </c>
      <c r="I89" s="13" t="s">
        <v>328</v>
      </c>
      <c r="J89" s="5"/>
      <c r="K89" s="12">
        <v>11636250</v>
      </c>
      <c r="L89" s="12">
        <v>11636250</v>
      </c>
    </row>
    <row r="90" spans="1:12" ht="94.5" x14ac:dyDescent="0.25">
      <c r="A90" s="5">
        <f t="shared" si="1"/>
        <v>63</v>
      </c>
      <c r="B90" s="5">
        <v>203621367</v>
      </c>
      <c r="C90" s="10" t="s">
        <v>526</v>
      </c>
      <c r="D90" s="5" t="s">
        <v>722</v>
      </c>
      <c r="E90" s="5" t="s">
        <v>699</v>
      </c>
      <c r="F90" s="6">
        <v>241210082579007</v>
      </c>
      <c r="G90" s="7" t="s">
        <v>700</v>
      </c>
      <c r="H90" s="11">
        <v>304342244</v>
      </c>
      <c r="I90" s="13" t="s">
        <v>329</v>
      </c>
      <c r="J90" s="5"/>
      <c r="K90" s="12">
        <v>34000000</v>
      </c>
      <c r="L90" s="12">
        <v>12000000</v>
      </c>
    </row>
    <row r="91" spans="1:12" ht="47.25" x14ac:dyDescent="0.25">
      <c r="A91" s="5">
        <f t="shared" si="1"/>
        <v>64</v>
      </c>
      <c r="B91" s="5">
        <v>203621367</v>
      </c>
      <c r="C91" s="10" t="s">
        <v>505</v>
      </c>
      <c r="D91" s="5" t="s">
        <v>744</v>
      </c>
      <c r="E91" s="5" t="s">
        <v>728</v>
      </c>
      <c r="F91" s="6">
        <v>241210082603967</v>
      </c>
      <c r="G91" s="7" t="s">
        <v>700</v>
      </c>
      <c r="H91" s="11">
        <v>202934279</v>
      </c>
      <c r="I91" s="13" t="s">
        <v>330</v>
      </c>
      <c r="J91" s="5"/>
      <c r="K91" s="12">
        <v>19620000</v>
      </c>
      <c r="L91" s="12">
        <v>13347000</v>
      </c>
    </row>
    <row r="92" spans="1:12" ht="94.5" x14ac:dyDescent="0.25">
      <c r="A92" s="5">
        <f t="shared" si="1"/>
        <v>65</v>
      </c>
      <c r="B92" s="5">
        <v>203621367</v>
      </c>
      <c r="C92" s="10" t="s">
        <v>526</v>
      </c>
      <c r="D92" s="5" t="s">
        <v>722</v>
      </c>
      <c r="E92" s="5" t="s">
        <v>699</v>
      </c>
      <c r="F92" s="6">
        <v>241210082579019</v>
      </c>
      <c r="G92" s="7" t="s">
        <v>700</v>
      </c>
      <c r="H92" s="11">
        <v>304342244</v>
      </c>
      <c r="I92" s="13" t="s">
        <v>331</v>
      </c>
      <c r="J92" s="5"/>
      <c r="K92" s="12">
        <v>34000000</v>
      </c>
      <c r="L92" s="12">
        <v>16000000</v>
      </c>
    </row>
    <row r="93" spans="1:12" ht="31.5" x14ac:dyDescent="0.25">
      <c r="A93" s="5">
        <f t="shared" si="1"/>
        <v>66</v>
      </c>
      <c r="B93" s="5">
        <v>203621367</v>
      </c>
      <c r="C93" s="10" t="s">
        <v>758</v>
      </c>
      <c r="D93" s="5" t="s">
        <v>750</v>
      </c>
      <c r="E93" s="5" t="s">
        <v>759</v>
      </c>
      <c r="F93" s="6">
        <v>241210082646848</v>
      </c>
      <c r="G93" s="7" t="s">
        <v>700</v>
      </c>
      <c r="H93" s="11">
        <v>302405861</v>
      </c>
      <c r="I93" s="13" t="s">
        <v>332</v>
      </c>
      <c r="J93" s="5"/>
      <c r="K93" s="12">
        <v>22714809.600000001</v>
      </c>
      <c r="L93" s="12">
        <v>18171848.800000001</v>
      </c>
    </row>
    <row r="94" spans="1:12" ht="31.5" x14ac:dyDescent="0.25">
      <c r="A94" s="5">
        <f t="shared" ref="A94:A125" si="2">+A93+1</f>
        <v>67</v>
      </c>
      <c r="B94" s="5">
        <v>203621367</v>
      </c>
      <c r="C94" s="10" t="s">
        <v>758</v>
      </c>
      <c r="D94" s="5" t="s">
        <v>750</v>
      </c>
      <c r="E94" s="5" t="s">
        <v>759</v>
      </c>
      <c r="F94" s="6">
        <v>241210082714266</v>
      </c>
      <c r="G94" s="7" t="s">
        <v>700</v>
      </c>
      <c r="H94" s="11">
        <v>302405861</v>
      </c>
      <c r="I94" s="13" t="s">
        <v>333</v>
      </c>
      <c r="J94" s="5"/>
      <c r="K94" s="12">
        <v>22714809.600000001</v>
      </c>
      <c r="L94" s="12">
        <v>18171848.800000001</v>
      </c>
    </row>
    <row r="95" spans="1:12" ht="31.5" x14ac:dyDescent="0.25">
      <c r="A95" s="5">
        <f t="shared" si="2"/>
        <v>68</v>
      </c>
      <c r="B95" s="5">
        <v>203621367</v>
      </c>
      <c r="C95" s="10" t="s">
        <v>760</v>
      </c>
      <c r="D95" s="10" t="s">
        <v>761</v>
      </c>
      <c r="E95" s="5" t="s">
        <v>699</v>
      </c>
      <c r="F95" s="6">
        <v>241210082355307</v>
      </c>
      <c r="G95" s="7" t="s">
        <v>700</v>
      </c>
      <c r="H95" s="11">
        <v>200940108</v>
      </c>
      <c r="I95" s="13" t="s">
        <v>334</v>
      </c>
      <c r="J95" s="5"/>
      <c r="K95" s="12">
        <v>22200000</v>
      </c>
      <c r="L95" s="12">
        <v>19200000</v>
      </c>
    </row>
    <row r="96" spans="1:12" ht="31.5" x14ac:dyDescent="0.25">
      <c r="A96" s="5">
        <f t="shared" si="2"/>
        <v>69</v>
      </c>
      <c r="B96" s="5">
        <v>203621367</v>
      </c>
      <c r="C96" s="10" t="s">
        <v>512</v>
      </c>
      <c r="D96" s="10" t="s">
        <v>752</v>
      </c>
      <c r="E96" s="5" t="s">
        <v>703</v>
      </c>
      <c r="F96" s="6">
        <v>241210082422753</v>
      </c>
      <c r="G96" s="7" t="s">
        <v>700</v>
      </c>
      <c r="H96" s="11">
        <v>308412572</v>
      </c>
      <c r="I96" s="13" t="s">
        <v>335</v>
      </c>
      <c r="J96" s="5"/>
      <c r="K96" s="12">
        <v>24900000</v>
      </c>
      <c r="L96" s="12">
        <v>21978000</v>
      </c>
    </row>
    <row r="97" spans="1:12" ht="31.5" x14ac:dyDescent="0.25">
      <c r="A97" s="5">
        <f t="shared" si="2"/>
        <v>70</v>
      </c>
      <c r="B97" s="5">
        <v>203621367</v>
      </c>
      <c r="C97" s="10" t="s">
        <v>755</v>
      </c>
      <c r="D97" s="5" t="s">
        <v>717</v>
      </c>
      <c r="E97" s="5" t="s">
        <v>699</v>
      </c>
      <c r="F97" s="6">
        <v>241210082365144</v>
      </c>
      <c r="G97" s="7" t="s">
        <v>700</v>
      </c>
      <c r="H97" s="11">
        <v>203366731</v>
      </c>
      <c r="I97" s="13" t="s">
        <v>336</v>
      </c>
      <c r="J97" s="5"/>
      <c r="K97" s="12">
        <v>27764800</v>
      </c>
      <c r="L97" s="12">
        <v>27764800</v>
      </c>
    </row>
    <row r="98" spans="1:12" ht="94.5" x14ac:dyDescent="0.25">
      <c r="A98" s="5">
        <f t="shared" si="2"/>
        <v>71</v>
      </c>
      <c r="B98" s="5">
        <v>203621367</v>
      </c>
      <c r="C98" s="10" t="s">
        <v>762</v>
      </c>
      <c r="D98" s="10" t="s">
        <v>722</v>
      </c>
      <c r="E98" s="5" t="s">
        <v>728</v>
      </c>
      <c r="F98" s="6">
        <v>241210083047464</v>
      </c>
      <c r="G98" s="7" t="s">
        <v>700</v>
      </c>
      <c r="H98" s="11">
        <v>309079812</v>
      </c>
      <c r="I98" s="13" t="s">
        <v>337</v>
      </c>
      <c r="J98" s="5"/>
      <c r="K98" s="12">
        <v>43000000</v>
      </c>
      <c r="L98" s="12">
        <v>39681900</v>
      </c>
    </row>
    <row r="99" spans="1:12" ht="47.25" x14ac:dyDescent="0.25">
      <c r="A99" s="5">
        <f t="shared" si="2"/>
        <v>72</v>
      </c>
      <c r="B99" s="5">
        <v>203621367</v>
      </c>
      <c r="C99" s="10" t="s">
        <v>505</v>
      </c>
      <c r="D99" s="5" t="s">
        <v>744</v>
      </c>
      <c r="E99" s="5" t="s">
        <v>728</v>
      </c>
      <c r="F99" s="6">
        <v>241210082401188</v>
      </c>
      <c r="G99" s="7" t="s">
        <v>700</v>
      </c>
      <c r="H99" s="11">
        <v>516897618</v>
      </c>
      <c r="I99" s="13" t="s">
        <v>338</v>
      </c>
      <c r="J99" s="5"/>
      <c r="K99" s="12">
        <v>75000000</v>
      </c>
      <c r="L99" s="12">
        <v>52500000</v>
      </c>
    </row>
    <row r="100" spans="1:12" ht="31.5" x14ac:dyDescent="0.25">
      <c r="A100" s="5">
        <f t="shared" si="2"/>
        <v>73</v>
      </c>
      <c r="B100" s="5">
        <v>203621367</v>
      </c>
      <c r="C100" s="10" t="s">
        <v>630</v>
      </c>
      <c r="D100" s="10" t="s">
        <v>752</v>
      </c>
      <c r="E100" s="5" t="s">
        <v>703</v>
      </c>
      <c r="F100" s="6">
        <v>241210082709122</v>
      </c>
      <c r="G100" s="7" t="s">
        <v>700</v>
      </c>
      <c r="H100" s="11">
        <v>311157881</v>
      </c>
      <c r="I100" s="13" t="s">
        <v>318</v>
      </c>
      <c r="J100" s="5"/>
      <c r="K100" s="12">
        <v>70000000</v>
      </c>
      <c r="L100" s="12">
        <v>56000000.07</v>
      </c>
    </row>
    <row r="101" spans="1:12" x14ac:dyDescent="0.25">
      <c r="A101" s="5">
        <f t="shared" si="2"/>
        <v>74</v>
      </c>
      <c r="B101" s="5">
        <v>203621367</v>
      </c>
      <c r="C101" s="10" t="s">
        <v>511</v>
      </c>
      <c r="D101" s="10" t="s">
        <v>511</v>
      </c>
      <c r="E101" s="5" t="s">
        <v>703</v>
      </c>
      <c r="F101" s="6">
        <v>2346599</v>
      </c>
      <c r="G101" s="7" t="s">
        <v>700</v>
      </c>
      <c r="H101" s="11">
        <v>201348969</v>
      </c>
      <c r="I101" s="13" t="s">
        <v>446</v>
      </c>
      <c r="J101" s="5"/>
      <c r="K101" s="12">
        <v>6000000</v>
      </c>
      <c r="L101" s="12">
        <v>4087440</v>
      </c>
    </row>
    <row r="102" spans="1:12" ht="31.5" x14ac:dyDescent="0.25">
      <c r="A102" s="5">
        <f t="shared" si="2"/>
        <v>75</v>
      </c>
      <c r="B102" s="5">
        <v>203621367</v>
      </c>
      <c r="C102" s="10" t="s">
        <v>763</v>
      </c>
      <c r="D102" s="10" t="s">
        <v>764</v>
      </c>
      <c r="E102" s="5" t="s">
        <v>703</v>
      </c>
      <c r="F102" s="6">
        <v>2392281</v>
      </c>
      <c r="G102" s="7" t="s">
        <v>700</v>
      </c>
      <c r="H102" s="11">
        <v>204753194</v>
      </c>
      <c r="I102" s="13" t="s">
        <v>447</v>
      </c>
      <c r="J102" s="5"/>
      <c r="K102" s="12">
        <v>19920000</v>
      </c>
      <c r="L102" s="12">
        <v>15200000</v>
      </c>
    </row>
    <row r="103" spans="1:12" x14ac:dyDescent="0.25">
      <c r="A103" s="5">
        <f t="shared" si="2"/>
        <v>76</v>
      </c>
      <c r="B103" s="5">
        <v>203621367</v>
      </c>
      <c r="C103" s="10" t="s">
        <v>765</v>
      </c>
      <c r="D103" s="10" t="s">
        <v>765</v>
      </c>
      <c r="E103" s="5" t="s">
        <v>703</v>
      </c>
      <c r="F103" s="6">
        <v>2392289</v>
      </c>
      <c r="G103" s="7" t="s">
        <v>700</v>
      </c>
      <c r="H103" s="11">
        <v>204753194</v>
      </c>
      <c r="I103" s="13" t="s">
        <v>447</v>
      </c>
      <c r="J103" s="5"/>
      <c r="K103" s="12">
        <v>2100000</v>
      </c>
      <c r="L103" s="12">
        <v>1500000</v>
      </c>
    </row>
    <row r="104" spans="1:12" x14ac:dyDescent="0.25">
      <c r="A104" s="5">
        <f t="shared" si="2"/>
        <v>77</v>
      </c>
      <c r="B104" s="5">
        <v>203621367</v>
      </c>
      <c r="C104" s="10" t="s">
        <v>766</v>
      </c>
      <c r="D104" s="10" t="s">
        <v>766</v>
      </c>
      <c r="E104" s="5" t="s">
        <v>703</v>
      </c>
      <c r="F104" s="6">
        <v>2398249</v>
      </c>
      <c r="G104" s="7" t="s">
        <v>700</v>
      </c>
      <c r="H104" s="11">
        <v>303478716</v>
      </c>
      <c r="I104" s="13" t="s">
        <v>448</v>
      </c>
      <c r="J104" s="5"/>
      <c r="K104" s="12">
        <v>13500000</v>
      </c>
      <c r="L104" s="12">
        <v>6600000</v>
      </c>
    </row>
    <row r="105" spans="1:12" x14ac:dyDescent="0.25">
      <c r="A105" s="5">
        <f t="shared" si="2"/>
        <v>78</v>
      </c>
      <c r="B105" s="5">
        <v>203621367</v>
      </c>
      <c r="C105" s="10" t="s">
        <v>767</v>
      </c>
      <c r="D105" s="10" t="s">
        <v>767</v>
      </c>
      <c r="E105" s="5" t="s">
        <v>703</v>
      </c>
      <c r="F105" s="6">
        <v>2398252</v>
      </c>
      <c r="G105" s="7" t="s">
        <v>700</v>
      </c>
      <c r="H105" s="11">
        <v>303478716</v>
      </c>
      <c r="I105" s="13" t="s">
        <v>448</v>
      </c>
      <c r="J105" s="5"/>
      <c r="K105" s="12">
        <v>13800000</v>
      </c>
      <c r="L105" s="12">
        <v>6900000</v>
      </c>
    </row>
    <row r="106" spans="1:12" x14ac:dyDescent="0.25">
      <c r="A106" s="5">
        <f t="shared" si="2"/>
        <v>79</v>
      </c>
      <c r="B106" s="5">
        <v>203621367</v>
      </c>
      <c r="C106" s="10" t="s">
        <v>767</v>
      </c>
      <c r="D106" s="10" t="s">
        <v>767</v>
      </c>
      <c r="E106" s="5" t="s">
        <v>703</v>
      </c>
      <c r="F106" s="6">
        <v>2398255</v>
      </c>
      <c r="G106" s="7" t="s">
        <v>700</v>
      </c>
      <c r="H106" s="11">
        <v>303478716</v>
      </c>
      <c r="I106" s="13" t="s">
        <v>448</v>
      </c>
      <c r="J106" s="5"/>
      <c r="K106" s="12">
        <v>13800000</v>
      </c>
      <c r="L106" s="12">
        <v>6900000</v>
      </c>
    </row>
    <row r="107" spans="1:12" x14ac:dyDescent="0.25">
      <c r="A107" s="5">
        <f t="shared" si="2"/>
        <v>80</v>
      </c>
      <c r="B107" s="5">
        <v>203621367</v>
      </c>
      <c r="C107" s="10" t="s">
        <v>510</v>
      </c>
      <c r="D107" s="10" t="s">
        <v>510</v>
      </c>
      <c r="E107" s="5" t="s">
        <v>703</v>
      </c>
      <c r="F107" s="6">
        <v>2398256</v>
      </c>
      <c r="G107" s="7" t="s">
        <v>700</v>
      </c>
      <c r="H107" s="11">
        <v>303478716</v>
      </c>
      <c r="I107" s="13" t="s">
        <v>448</v>
      </c>
      <c r="J107" s="5"/>
      <c r="K107" s="12">
        <v>39000000</v>
      </c>
      <c r="L107" s="12">
        <v>15900000</v>
      </c>
    </row>
    <row r="108" spans="1:12" x14ac:dyDescent="0.25">
      <c r="A108" s="5">
        <f t="shared" si="2"/>
        <v>81</v>
      </c>
      <c r="B108" s="5">
        <v>203621367</v>
      </c>
      <c r="C108" s="10" t="s">
        <v>491</v>
      </c>
      <c r="D108" s="10" t="s">
        <v>491</v>
      </c>
      <c r="E108" s="5" t="s">
        <v>703</v>
      </c>
      <c r="F108" s="6">
        <v>2398267</v>
      </c>
      <c r="G108" s="7" t="s">
        <v>700</v>
      </c>
      <c r="H108" s="11">
        <v>303478716</v>
      </c>
      <c r="I108" s="13" t="s">
        <v>448</v>
      </c>
      <c r="J108" s="5"/>
      <c r="K108" s="12">
        <v>39000000</v>
      </c>
      <c r="L108" s="12">
        <v>19500000</v>
      </c>
    </row>
    <row r="109" spans="1:12" x14ac:dyDescent="0.25">
      <c r="A109" s="5">
        <f t="shared" si="2"/>
        <v>82</v>
      </c>
      <c r="B109" s="5">
        <v>203621367</v>
      </c>
      <c r="C109" s="10" t="s">
        <v>729</v>
      </c>
      <c r="D109" s="10" t="s">
        <v>768</v>
      </c>
      <c r="E109" s="5" t="s">
        <v>703</v>
      </c>
      <c r="F109" s="6">
        <v>2398271</v>
      </c>
      <c r="G109" s="7" t="s">
        <v>700</v>
      </c>
      <c r="H109" s="11">
        <v>303478716</v>
      </c>
      <c r="I109" s="13" t="s">
        <v>448</v>
      </c>
      <c r="J109" s="5"/>
      <c r="K109" s="12">
        <v>10500000</v>
      </c>
      <c r="L109" s="12">
        <v>3300000</v>
      </c>
    </row>
    <row r="110" spans="1:12" x14ac:dyDescent="0.25">
      <c r="A110" s="5">
        <f t="shared" si="2"/>
        <v>83</v>
      </c>
      <c r="B110" s="5">
        <v>203621367</v>
      </c>
      <c r="C110" s="10" t="s">
        <v>516</v>
      </c>
      <c r="D110" s="10" t="s">
        <v>516</v>
      </c>
      <c r="E110" s="5" t="s">
        <v>703</v>
      </c>
      <c r="F110" s="6">
        <v>2407516</v>
      </c>
      <c r="G110" s="7" t="s">
        <v>700</v>
      </c>
      <c r="H110" s="11">
        <v>303478716</v>
      </c>
      <c r="I110" s="13" t="s">
        <v>449</v>
      </c>
      <c r="J110" s="5"/>
      <c r="K110" s="12">
        <v>21500000</v>
      </c>
      <c r="L110" s="12">
        <v>7500000</v>
      </c>
    </row>
    <row r="111" spans="1:12" x14ac:dyDescent="0.25">
      <c r="A111" s="5">
        <f t="shared" si="2"/>
        <v>84</v>
      </c>
      <c r="B111" s="5">
        <v>203621367</v>
      </c>
      <c r="C111" s="10" t="s">
        <v>510</v>
      </c>
      <c r="D111" s="10" t="s">
        <v>510</v>
      </c>
      <c r="E111" s="5" t="s">
        <v>703</v>
      </c>
      <c r="F111" s="6">
        <v>2398374</v>
      </c>
      <c r="G111" s="7" t="s">
        <v>700</v>
      </c>
      <c r="H111" s="11">
        <v>303478716</v>
      </c>
      <c r="I111" s="13" t="s">
        <v>450</v>
      </c>
      <c r="J111" s="5"/>
      <c r="K111" s="12">
        <v>42000000</v>
      </c>
      <c r="L111" s="12">
        <v>20553000</v>
      </c>
    </row>
    <row r="112" spans="1:12" ht="47.25" x14ac:dyDescent="0.25">
      <c r="A112" s="5">
        <f t="shared" si="2"/>
        <v>85</v>
      </c>
      <c r="B112" s="5">
        <v>203621367</v>
      </c>
      <c r="C112" s="10" t="s">
        <v>506</v>
      </c>
      <c r="D112" s="10" t="s">
        <v>769</v>
      </c>
      <c r="E112" s="5" t="s">
        <v>703</v>
      </c>
      <c r="F112" s="6">
        <v>2426313</v>
      </c>
      <c r="G112" s="7" t="s">
        <v>700</v>
      </c>
      <c r="H112" s="11">
        <v>308881544</v>
      </c>
      <c r="I112" s="13" t="s">
        <v>451</v>
      </c>
      <c r="J112" s="5"/>
      <c r="K112" s="12">
        <v>2850000</v>
      </c>
      <c r="L112" s="12">
        <v>2850000</v>
      </c>
    </row>
    <row r="113" spans="1:13" x14ac:dyDescent="0.25">
      <c r="A113" s="5">
        <f t="shared" si="2"/>
        <v>86</v>
      </c>
      <c r="B113" s="5">
        <v>203621367</v>
      </c>
      <c r="C113" s="10" t="s">
        <v>770</v>
      </c>
      <c r="D113" s="10" t="s">
        <v>770</v>
      </c>
      <c r="E113" s="5" t="s">
        <v>703</v>
      </c>
      <c r="F113" s="6">
        <v>2427750</v>
      </c>
      <c r="G113" s="7" t="s">
        <v>700</v>
      </c>
      <c r="H113" s="11">
        <v>310680828</v>
      </c>
      <c r="I113" s="13" t="s">
        <v>451</v>
      </c>
      <c r="J113" s="5"/>
      <c r="K113" s="12">
        <v>128000000</v>
      </c>
      <c r="L113" s="12">
        <v>78000000</v>
      </c>
    </row>
    <row r="114" spans="1:13" x14ac:dyDescent="0.25">
      <c r="A114" s="5">
        <f t="shared" si="2"/>
        <v>87</v>
      </c>
      <c r="B114" s="5">
        <v>203621367</v>
      </c>
      <c r="C114" s="10" t="s">
        <v>770</v>
      </c>
      <c r="D114" s="10" t="s">
        <v>770</v>
      </c>
      <c r="E114" s="5" t="s">
        <v>703</v>
      </c>
      <c r="F114" s="6">
        <v>2453626</v>
      </c>
      <c r="G114" s="7" t="s">
        <v>700</v>
      </c>
      <c r="H114" s="11">
        <v>601910962</v>
      </c>
      <c r="I114" s="13" t="s">
        <v>452</v>
      </c>
      <c r="J114" s="5"/>
      <c r="K114" s="12">
        <v>50000000</v>
      </c>
      <c r="L114" s="12">
        <v>38500000</v>
      </c>
    </row>
    <row r="115" spans="1:13" x14ac:dyDescent="0.25">
      <c r="A115" s="5">
        <f t="shared" si="2"/>
        <v>88</v>
      </c>
      <c r="B115" s="5">
        <v>203621367</v>
      </c>
      <c r="C115" s="5" t="s">
        <v>488</v>
      </c>
      <c r="D115" s="10" t="s">
        <v>488</v>
      </c>
      <c r="E115" s="5" t="s">
        <v>703</v>
      </c>
      <c r="F115" s="6">
        <v>2608993</v>
      </c>
      <c r="G115" s="7" t="s">
        <v>700</v>
      </c>
      <c r="H115" s="11">
        <v>302638453</v>
      </c>
      <c r="I115" s="13" t="s">
        <v>453</v>
      </c>
      <c r="J115" s="5"/>
      <c r="K115" s="12">
        <v>10000000</v>
      </c>
      <c r="L115" s="12">
        <v>10000000</v>
      </c>
    </row>
    <row r="116" spans="1:13" x14ac:dyDescent="0.25">
      <c r="A116" s="5">
        <f t="shared" si="2"/>
        <v>89</v>
      </c>
      <c r="B116" s="5">
        <v>203621367</v>
      </c>
      <c r="C116" s="10" t="s">
        <v>527</v>
      </c>
      <c r="D116" s="10" t="s">
        <v>527</v>
      </c>
      <c r="E116" s="5" t="s">
        <v>554</v>
      </c>
      <c r="F116" s="6">
        <v>2673831</v>
      </c>
      <c r="G116" s="7" t="s">
        <v>700</v>
      </c>
      <c r="H116" s="11">
        <v>202884570</v>
      </c>
      <c r="I116" s="13" t="s">
        <v>454</v>
      </c>
      <c r="J116" s="5"/>
      <c r="K116" s="12">
        <v>33900000</v>
      </c>
      <c r="L116" s="12">
        <v>33900000</v>
      </c>
    </row>
    <row r="117" spans="1:13" x14ac:dyDescent="0.25">
      <c r="A117" s="5">
        <f t="shared" si="2"/>
        <v>90</v>
      </c>
      <c r="B117" s="5">
        <v>203621367</v>
      </c>
      <c r="C117" s="10" t="s">
        <v>527</v>
      </c>
      <c r="D117" s="10" t="s">
        <v>527</v>
      </c>
      <c r="E117" s="5" t="s">
        <v>554</v>
      </c>
      <c r="F117" s="6">
        <v>2673838</v>
      </c>
      <c r="G117" s="7" t="s">
        <v>700</v>
      </c>
      <c r="H117" s="11">
        <v>202884570</v>
      </c>
      <c r="I117" s="13" t="s">
        <v>454</v>
      </c>
      <c r="J117" s="5"/>
      <c r="K117" s="12">
        <v>33900000</v>
      </c>
      <c r="L117" s="12">
        <v>33900000</v>
      </c>
    </row>
    <row r="118" spans="1:13" x14ac:dyDescent="0.25">
      <c r="A118" s="5">
        <f t="shared" si="2"/>
        <v>91</v>
      </c>
      <c r="B118" s="5">
        <v>203621367</v>
      </c>
      <c r="C118" s="10" t="s">
        <v>527</v>
      </c>
      <c r="D118" s="10" t="s">
        <v>527</v>
      </c>
      <c r="E118" s="5" t="s">
        <v>554</v>
      </c>
      <c r="F118" s="6">
        <v>2810729</v>
      </c>
      <c r="G118" s="7" t="s">
        <v>700</v>
      </c>
      <c r="H118" s="11">
        <v>202884570</v>
      </c>
      <c r="I118" s="13" t="s">
        <v>455</v>
      </c>
      <c r="J118" s="5"/>
      <c r="K118" s="12">
        <v>33900000</v>
      </c>
      <c r="L118" s="12">
        <v>14990000</v>
      </c>
    </row>
    <row r="119" spans="1:13" x14ac:dyDescent="0.25">
      <c r="A119" s="5">
        <f t="shared" si="2"/>
        <v>92</v>
      </c>
      <c r="B119" s="5">
        <v>203621367</v>
      </c>
      <c r="C119" s="10" t="s">
        <v>520</v>
      </c>
      <c r="D119" s="10" t="s">
        <v>520</v>
      </c>
      <c r="E119" s="5" t="s">
        <v>703</v>
      </c>
      <c r="F119" s="6">
        <v>2924946</v>
      </c>
      <c r="G119" s="7" t="s">
        <v>700</v>
      </c>
      <c r="H119" s="11">
        <v>202099756</v>
      </c>
      <c r="I119" s="13" t="s">
        <v>456</v>
      </c>
      <c r="J119" s="5"/>
      <c r="K119" s="12">
        <v>766300000</v>
      </c>
      <c r="L119" s="12">
        <v>766300000</v>
      </c>
    </row>
    <row r="120" spans="1:13" x14ac:dyDescent="0.25">
      <c r="A120" s="5">
        <f t="shared" si="2"/>
        <v>93</v>
      </c>
      <c r="B120" s="5">
        <v>203621367</v>
      </c>
      <c r="C120" s="10" t="s">
        <v>519</v>
      </c>
      <c r="D120" s="10" t="s">
        <v>771</v>
      </c>
      <c r="E120" s="5" t="s">
        <v>703</v>
      </c>
      <c r="F120" s="6">
        <v>3326465</v>
      </c>
      <c r="G120" s="7" t="s">
        <v>700</v>
      </c>
      <c r="H120" s="11">
        <v>306524442</v>
      </c>
      <c r="I120" s="13" t="s">
        <v>457</v>
      </c>
      <c r="J120" s="5"/>
      <c r="K120" s="12">
        <v>65380000</v>
      </c>
      <c r="L120" s="12">
        <v>59196928</v>
      </c>
    </row>
    <row r="121" spans="1:13" x14ac:dyDescent="0.25">
      <c r="A121" s="5">
        <f t="shared" si="2"/>
        <v>94</v>
      </c>
      <c r="B121" s="5">
        <v>203621367</v>
      </c>
      <c r="C121" s="10" t="s">
        <v>528</v>
      </c>
      <c r="D121" s="10" t="s">
        <v>528</v>
      </c>
      <c r="E121" s="5" t="s">
        <v>703</v>
      </c>
      <c r="F121" s="6">
        <v>3360656</v>
      </c>
      <c r="G121" s="7" t="s">
        <v>700</v>
      </c>
      <c r="H121" s="11">
        <v>511904738</v>
      </c>
      <c r="I121" s="13" t="s">
        <v>458</v>
      </c>
      <c r="J121" s="5"/>
      <c r="K121" s="12">
        <v>9300000</v>
      </c>
      <c r="L121" s="12">
        <v>4900000</v>
      </c>
    </row>
    <row r="122" spans="1:13" x14ac:dyDescent="0.25">
      <c r="A122" s="5">
        <f t="shared" si="2"/>
        <v>95</v>
      </c>
      <c r="B122" s="5">
        <v>203621367</v>
      </c>
      <c r="C122" s="10" t="s">
        <v>529</v>
      </c>
      <c r="D122" s="10" t="s">
        <v>529</v>
      </c>
      <c r="E122" s="5" t="s">
        <v>699</v>
      </c>
      <c r="F122" s="6">
        <v>3373048</v>
      </c>
      <c r="G122" s="7" t="s">
        <v>700</v>
      </c>
      <c r="H122" s="11">
        <v>308516592</v>
      </c>
      <c r="I122" s="13" t="s">
        <v>459</v>
      </c>
      <c r="J122" s="5"/>
      <c r="K122" s="12">
        <v>7000000</v>
      </c>
      <c r="L122" s="12">
        <v>7000000</v>
      </c>
    </row>
    <row r="123" spans="1:13" ht="31.5" x14ac:dyDescent="0.25">
      <c r="A123" s="5">
        <f t="shared" si="2"/>
        <v>96</v>
      </c>
      <c r="B123" s="5">
        <v>203621367</v>
      </c>
      <c r="C123" s="10" t="s">
        <v>487</v>
      </c>
      <c r="D123" s="10" t="s">
        <v>487</v>
      </c>
      <c r="E123" s="5" t="s">
        <v>719</v>
      </c>
      <c r="F123" s="6">
        <v>3401941</v>
      </c>
      <c r="G123" s="7" t="s">
        <v>700</v>
      </c>
      <c r="H123" s="11">
        <v>305109199</v>
      </c>
      <c r="I123" s="13" t="s">
        <v>460</v>
      </c>
      <c r="J123" s="5"/>
      <c r="K123" s="12">
        <v>11000000</v>
      </c>
      <c r="L123" s="12">
        <v>11000000</v>
      </c>
    </row>
    <row r="124" spans="1:13" ht="31.5" x14ac:dyDescent="0.25">
      <c r="A124" s="5">
        <f t="shared" si="2"/>
        <v>97</v>
      </c>
      <c r="B124" s="5">
        <v>203621367</v>
      </c>
      <c r="C124" s="10" t="s">
        <v>772</v>
      </c>
      <c r="D124" s="10" t="s">
        <v>772</v>
      </c>
      <c r="E124" s="5" t="s">
        <v>773</v>
      </c>
      <c r="F124" s="6">
        <v>3447281</v>
      </c>
      <c r="G124" s="7" t="s">
        <v>700</v>
      </c>
      <c r="H124" s="11">
        <v>611992169</v>
      </c>
      <c r="I124" s="13" t="s">
        <v>461</v>
      </c>
      <c r="J124" s="5"/>
      <c r="K124" s="12">
        <v>25000000</v>
      </c>
      <c r="L124" s="12">
        <v>25000000</v>
      </c>
    </row>
    <row r="125" spans="1:13" ht="31.5" x14ac:dyDescent="0.25">
      <c r="A125" s="5">
        <f t="shared" si="2"/>
        <v>98</v>
      </c>
      <c r="B125" s="5">
        <v>203621367</v>
      </c>
      <c r="C125" s="10" t="s">
        <v>772</v>
      </c>
      <c r="D125" s="10" t="s">
        <v>772</v>
      </c>
      <c r="E125" s="5" t="s">
        <v>773</v>
      </c>
      <c r="F125" s="6">
        <v>3447283</v>
      </c>
      <c r="G125" s="7" t="s">
        <v>700</v>
      </c>
      <c r="H125" s="11">
        <v>611992169</v>
      </c>
      <c r="I125" s="13" t="s">
        <v>461</v>
      </c>
      <c r="J125" s="5"/>
      <c r="K125" s="12">
        <v>25000000</v>
      </c>
      <c r="L125" s="12">
        <v>25000000</v>
      </c>
      <c r="M125" s="18"/>
    </row>
    <row r="126" spans="1:13" ht="21" customHeight="1" x14ac:dyDescent="0.25">
      <c r="A126" s="25" t="s">
        <v>774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3" ht="31.5" x14ac:dyDescent="0.25">
      <c r="A127" s="5">
        <v>1</v>
      </c>
      <c r="B127" s="5">
        <v>203621367</v>
      </c>
      <c r="C127" s="5" t="s">
        <v>530</v>
      </c>
      <c r="D127" s="5" t="s">
        <v>718</v>
      </c>
      <c r="E127" s="5" t="s">
        <v>703</v>
      </c>
      <c r="F127" s="6">
        <v>241210082623611</v>
      </c>
      <c r="G127" s="7" t="s">
        <v>700</v>
      </c>
      <c r="H127" s="6">
        <v>302216203</v>
      </c>
      <c r="I127" s="8" t="s">
        <v>370</v>
      </c>
      <c r="J127" s="5"/>
      <c r="K127" s="9">
        <v>700000</v>
      </c>
      <c r="L127" s="9">
        <v>350000</v>
      </c>
    </row>
    <row r="128" spans="1:13" ht="31.5" x14ac:dyDescent="0.25">
      <c r="A128" s="5">
        <f>+A127+1</f>
        <v>2</v>
      </c>
      <c r="B128" s="5">
        <v>203621367</v>
      </c>
      <c r="C128" s="5" t="s">
        <v>530</v>
      </c>
      <c r="D128" s="5" t="s">
        <v>718</v>
      </c>
      <c r="E128" s="5" t="s">
        <v>703</v>
      </c>
      <c r="F128" s="6">
        <v>241210082623733</v>
      </c>
      <c r="G128" s="7" t="s">
        <v>700</v>
      </c>
      <c r="H128" s="6">
        <v>302216203</v>
      </c>
      <c r="I128" s="8" t="s">
        <v>371</v>
      </c>
      <c r="J128" s="5"/>
      <c r="K128" s="9">
        <v>1000000</v>
      </c>
      <c r="L128" s="9">
        <v>440000</v>
      </c>
    </row>
    <row r="129" spans="1:12" x14ac:dyDescent="0.25">
      <c r="A129" s="5">
        <f t="shared" ref="A129:A145" si="3">+A128+1</f>
        <v>3</v>
      </c>
      <c r="B129" s="5">
        <v>203621367</v>
      </c>
      <c r="C129" s="5" t="s">
        <v>775</v>
      </c>
      <c r="D129" s="5" t="s">
        <v>533</v>
      </c>
      <c r="E129" s="5" t="s">
        <v>703</v>
      </c>
      <c r="F129" s="6">
        <v>241210082704097</v>
      </c>
      <c r="G129" s="7" t="s">
        <v>700</v>
      </c>
      <c r="H129" s="6">
        <v>307305516</v>
      </c>
      <c r="I129" s="8" t="s">
        <v>372</v>
      </c>
      <c r="J129" s="5"/>
      <c r="K129" s="9">
        <v>2016000</v>
      </c>
      <c r="L129" s="9">
        <v>873600</v>
      </c>
    </row>
    <row r="130" spans="1:12" ht="31.5" x14ac:dyDescent="0.25">
      <c r="A130" s="5">
        <f t="shared" si="3"/>
        <v>4</v>
      </c>
      <c r="B130" s="5">
        <v>203621367</v>
      </c>
      <c r="C130" s="5" t="s">
        <v>530</v>
      </c>
      <c r="D130" s="5" t="s">
        <v>718</v>
      </c>
      <c r="E130" s="5" t="s">
        <v>703</v>
      </c>
      <c r="F130" s="6">
        <v>241210082615240</v>
      </c>
      <c r="G130" s="7" t="s">
        <v>700</v>
      </c>
      <c r="H130" s="6">
        <v>302216203</v>
      </c>
      <c r="I130" s="8" t="s">
        <v>373</v>
      </c>
      <c r="J130" s="5"/>
      <c r="K130" s="9">
        <v>3000000</v>
      </c>
      <c r="L130" s="9">
        <v>1075200</v>
      </c>
    </row>
    <row r="131" spans="1:12" ht="31.5" x14ac:dyDescent="0.25">
      <c r="A131" s="5">
        <f t="shared" si="3"/>
        <v>5</v>
      </c>
      <c r="B131" s="5">
        <v>203621367</v>
      </c>
      <c r="C131" s="5" t="s">
        <v>776</v>
      </c>
      <c r="D131" s="5" t="s">
        <v>777</v>
      </c>
      <c r="E131" s="5" t="s">
        <v>703</v>
      </c>
      <c r="F131" s="6">
        <v>241210082457975</v>
      </c>
      <c r="G131" s="7" t="s">
        <v>700</v>
      </c>
      <c r="H131" s="6">
        <v>41911950210027</v>
      </c>
      <c r="I131" s="8" t="s">
        <v>374</v>
      </c>
      <c r="J131" s="5"/>
      <c r="K131" s="9">
        <v>2497000</v>
      </c>
      <c r="L131" s="9">
        <v>1925000</v>
      </c>
    </row>
    <row r="132" spans="1:12" x14ac:dyDescent="0.25">
      <c r="A132" s="5">
        <f t="shared" si="3"/>
        <v>6</v>
      </c>
      <c r="B132" s="5">
        <v>203621367</v>
      </c>
      <c r="C132" s="5" t="s">
        <v>515</v>
      </c>
      <c r="D132" s="5" t="s">
        <v>533</v>
      </c>
      <c r="E132" s="5" t="s">
        <v>703</v>
      </c>
      <c r="F132" s="6">
        <v>241210082491894</v>
      </c>
      <c r="G132" s="7" t="s">
        <v>700</v>
      </c>
      <c r="H132" s="6">
        <v>205353003</v>
      </c>
      <c r="I132" s="8" t="s">
        <v>375</v>
      </c>
      <c r="J132" s="5"/>
      <c r="K132" s="9">
        <v>3105000</v>
      </c>
      <c r="L132" s="9">
        <v>2024000</v>
      </c>
    </row>
    <row r="133" spans="1:12" ht="31.5" x14ac:dyDescent="0.25">
      <c r="A133" s="5">
        <f t="shared" si="3"/>
        <v>7</v>
      </c>
      <c r="B133" s="5">
        <v>203621367</v>
      </c>
      <c r="C133" s="5" t="s">
        <v>530</v>
      </c>
      <c r="D133" s="5" t="s">
        <v>718</v>
      </c>
      <c r="E133" s="5" t="s">
        <v>703</v>
      </c>
      <c r="F133" s="6">
        <v>241210082396844</v>
      </c>
      <c r="G133" s="7" t="s">
        <v>700</v>
      </c>
      <c r="H133" s="6">
        <v>41608931540014</v>
      </c>
      <c r="I133" s="8" t="s">
        <v>376</v>
      </c>
      <c r="J133" s="5"/>
      <c r="K133" s="9">
        <v>3500000</v>
      </c>
      <c r="L133" s="9">
        <v>2200000</v>
      </c>
    </row>
    <row r="134" spans="1:12" ht="31.5" x14ac:dyDescent="0.25">
      <c r="A134" s="5">
        <f t="shared" si="3"/>
        <v>8</v>
      </c>
      <c r="B134" s="5">
        <v>203621367</v>
      </c>
      <c r="C134" s="5" t="s">
        <v>776</v>
      </c>
      <c r="D134" s="5" t="s">
        <v>777</v>
      </c>
      <c r="E134" s="5" t="s">
        <v>703</v>
      </c>
      <c r="F134" s="6">
        <v>241210082585890</v>
      </c>
      <c r="G134" s="7" t="s">
        <v>700</v>
      </c>
      <c r="H134" s="6">
        <v>41911950210027</v>
      </c>
      <c r="I134" s="8" t="s">
        <v>377</v>
      </c>
      <c r="J134" s="5"/>
      <c r="K134" s="9">
        <v>2500000</v>
      </c>
      <c r="L134" s="9">
        <v>2300000</v>
      </c>
    </row>
    <row r="135" spans="1:12" ht="31.5" x14ac:dyDescent="0.25">
      <c r="A135" s="5">
        <f t="shared" si="3"/>
        <v>9</v>
      </c>
      <c r="B135" s="5">
        <v>203621367</v>
      </c>
      <c r="C135" s="5" t="s">
        <v>518</v>
      </c>
      <c r="D135" s="5" t="s">
        <v>735</v>
      </c>
      <c r="E135" s="5" t="s">
        <v>703</v>
      </c>
      <c r="F135" s="6">
        <v>241210082703757</v>
      </c>
      <c r="G135" s="7" t="s">
        <v>700</v>
      </c>
      <c r="H135" s="6">
        <v>307305516</v>
      </c>
      <c r="I135" s="8" t="s">
        <v>378</v>
      </c>
      <c r="J135" s="5"/>
      <c r="K135" s="9">
        <v>5850000</v>
      </c>
      <c r="L135" s="9">
        <v>2574000</v>
      </c>
    </row>
    <row r="136" spans="1:12" x14ac:dyDescent="0.25">
      <c r="A136" s="5">
        <f t="shared" si="3"/>
        <v>10</v>
      </c>
      <c r="B136" s="5">
        <v>203621367</v>
      </c>
      <c r="C136" s="5" t="s">
        <v>515</v>
      </c>
      <c r="D136" s="5" t="s">
        <v>533</v>
      </c>
      <c r="E136" s="5" t="s">
        <v>703</v>
      </c>
      <c r="F136" s="6">
        <v>241210082540475</v>
      </c>
      <c r="G136" s="7" t="s">
        <v>700</v>
      </c>
      <c r="H136" s="6">
        <v>205353003</v>
      </c>
      <c r="I136" s="8" t="s">
        <v>379</v>
      </c>
      <c r="J136" s="5"/>
      <c r="K136" s="9">
        <v>3247680</v>
      </c>
      <c r="L136" s="9">
        <v>2647680</v>
      </c>
    </row>
    <row r="137" spans="1:12" ht="31.5" x14ac:dyDescent="0.25">
      <c r="A137" s="5">
        <f t="shared" si="3"/>
        <v>11</v>
      </c>
      <c r="B137" s="5">
        <v>203621367</v>
      </c>
      <c r="C137" s="5" t="s">
        <v>776</v>
      </c>
      <c r="D137" s="5" t="s">
        <v>778</v>
      </c>
      <c r="E137" s="5" t="s">
        <v>703</v>
      </c>
      <c r="F137" s="6">
        <v>241210082409247</v>
      </c>
      <c r="G137" s="7" t="s">
        <v>700</v>
      </c>
      <c r="H137" s="6">
        <v>41911950210027</v>
      </c>
      <c r="I137" s="8" t="s">
        <v>380</v>
      </c>
      <c r="J137" s="5"/>
      <c r="K137" s="9">
        <v>5200000</v>
      </c>
      <c r="L137" s="9">
        <v>3080000</v>
      </c>
    </row>
    <row r="138" spans="1:12" ht="31.5" x14ac:dyDescent="0.25">
      <c r="A138" s="5">
        <f t="shared" si="3"/>
        <v>12</v>
      </c>
      <c r="B138" s="5">
        <v>203621367</v>
      </c>
      <c r="C138" s="5" t="s">
        <v>737</v>
      </c>
      <c r="D138" s="5" t="s">
        <v>738</v>
      </c>
      <c r="E138" s="5" t="s">
        <v>699</v>
      </c>
      <c r="F138" s="6">
        <v>241210083055488</v>
      </c>
      <c r="G138" s="7" t="s">
        <v>700</v>
      </c>
      <c r="H138" s="6">
        <v>205804019</v>
      </c>
      <c r="I138" s="8" t="s">
        <v>381</v>
      </c>
      <c r="J138" s="5"/>
      <c r="K138" s="9">
        <v>3300000</v>
      </c>
      <c r="L138" s="9">
        <v>3300000</v>
      </c>
    </row>
    <row r="139" spans="1:12" x14ac:dyDescent="0.25">
      <c r="A139" s="5">
        <f t="shared" si="3"/>
        <v>13</v>
      </c>
      <c r="B139" s="5">
        <v>203621367</v>
      </c>
      <c r="C139" s="5" t="s">
        <v>511</v>
      </c>
      <c r="D139" s="5" t="s">
        <v>710</v>
      </c>
      <c r="E139" s="5" t="s">
        <v>703</v>
      </c>
      <c r="F139" s="6">
        <v>241210082318605</v>
      </c>
      <c r="G139" s="7" t="s">
        <v>700</v>
      </c>
      <c r="H139" s="6">
        <v>303436371</v>
      </c>
      <c r="I139" s="8" t="s">
        <v>382</v>
      </c>
      <c r="J139" s="5"/>
      <c r="K139" s="9">
        <v>7500000</v>
      </c>
      <c r="L139" s="9">
        <v>3500000</v>
      </c>
    </row>
    <row r="140" spans="1:12" x14ac:dyDescent="0.25">
      <c r="A140" s="5">
        <f t="shared" si="3"/>
        <v>14</v>
      </c>
      <c r="B140" s="5">
        <v>203621367</v>
      </c>
      <c r="C140" s="5" t="s">
        <v>779</v>
      </c>
      <c r="D140" s="5" t="s">
        <v>730</v>
      </c>
      <c r="E140" s="5" t="s">
        <v>728</v>
      </c>
      <c r="F140" s="6">
        <v>241210082374188</v>
      </c>
      <c r="G140" s="7" t="s">
        <v>700</v>
      </c>
      <c r="H140" s="6">
        <v>307176757</v>
      </c>
      <c r="I140" s="8" t="s">
        <v>383</v>
      </c>
      <c r="J140" s="5"/>
      <c r="K140" s="9">
        <v>8384000</v>
      </c>
      <c r="L140" s="9">
        <v>6384000</v>
      </c>
    </row>
    <row r="141" spans="1:12" ht="31.5" x14ac:dyDescent="0.25">
      <c r="A141" s="5">
        <f t="shared" si="3"/>
        <v>15</v>
      </c>
      <c r="B141" s="5">
        <v>203621367</v>
      </c>
      <c r="C141" s="5" t="s">
        <v>531</v>
      </c>
      <c r="D141" s="5" t="s">
        <v>750</v>
      </c>
      <c r="E141" s="5" t="s">
        <v>699</v>
      </c>
      <c r="F141" s="6">
        <v>241210083078010</v>
      </c>
      <c r="G141" s="7" t="s">
        <v>700</v>
      </c>
      <c r="H141" s="6">
        <v>514530427</v>
      </c>
      <c r="I141" s="8" t="s">
        <v>384</v>
      </c>
      <c r="J141" s="5"/>
      <c r="K141" s="9">
        <v>17000000</v>
      </c>
      <c r="L141" s="9">
        <v>7800000</v>
      </c>
    </row>
    <row r="142" spans="1:12" ht="31.5" x14ac:dyDescent="0.25">
      <c r="A142" s="5">
        <f t="shared" si="3"/>
        <v>16</v>
      </c>
      <c r="B142" s="5">
        <v>203621367</v>
      </c>
      <c r="C142" s="5" t="s">
        <v>530</v>
      </c>
      <c r="D142" s="5" t="s">
        <v>718</v>
      </c>
      <c r="E142" s="5" t="s">
        <v>703</v>
      </c>
      <c r="F142" s="6">
        <v>241210082621451</v>
      </c>
      <c r="G142" s="7" t="s">
        <v>700</v>
      </c>
      <c r="H142" s="6">
        <v>302216203</v>
      </c>
      <c r="I142" s="8" t="s">
        <v>385</v>
      </c>
      <c r="J142" s="5"/>
      <c r="K142" s="9">
        <v>14000000</v>
      </c>
      <c r="L142" s="9">
        <v>8000000</v>
      </c>
    </row>
    <row r="143" spans="1:12" x14ac:dyDescent="0.25">
      <c r="A143" s="5">
        <f t="shared" si="3"/>
        <v>17</v>
      </c>
      <c r="B143" s="5">
        <v>203621367</v>
      </c>
      <c r="C143" s="5" t="s">
        <v>532</v>
      </c>
      <c r="D143" s="5" t="s">
        <v>533</v>
      </c>
      <c r="E143" s="5" t="s">
        <v>703</v>
      </c>
      <c r="F143" s="6">
        <v>241210082374197</v>
      </c>
      <c r="G143" s="7" t="s">
        <v>700</v>
      </c>
      <c r="H143" s="6">
        <v>307176757</v>
      </c>
      <c r="I143" s="8" t="s">
        <v>386</v>
      </c>
      <c r="J143" s="5"/>
      <c r="K143" s="9">
        <v>10400000</v>
      </c>
      <c r="L143" s="9">
        <v>8400000</v>
      </c>
    </row>
    <row r="144" spans="1:12" x14ac:dyDescent="0.25">
      <c r="A144" s="5">
        <f t="shared" si="3"/>
        <v>18</v>
      </c>
      <c r="B144" s="5">
        <v>203621367</v>
      </c>
      <c r="C144" s="5" t="s">
        <v>515</v>
      </c>
      <c r="D144" s="5" t="s">
        <v>533</v>
      </c>
      <c r="E144" s="5" t="s">
        <v>703</v>
      </c>
      <c r="F144" s="6">
        <v>241210082485926</v>
      </c>
      <c r="G144" s="7" t="s">
        <v>700</v>
      </c>
      <c r="H144" s="6">
        <v>205353003</v>
      </c>
      <c r="I144" s="8" t="s">
        <v>387</v>
      </c>
      <c r="J144" s="5"/>
      <c r="K144" s="9">
        <v>28652500</v>
      </c>
      <c r="L144" s="9">
        <v>18652500</v>
      </c>
    </row>
    <row r="145" spans="1:13" x14ac:dyDescent="0.25">
      <c r="A145" s="5">
        <f t="shared" si="3"/>
        <v>19</v>
      </c>
      <c r="B145" s="5">
        <v>203621367</v>
      </c>
      <c r="C145" s="5" t="s">
        <v>515</v>
      </c>
      <c r="D145" s="5" t="s">
        <v>533</v>
      </c>
      <c r="E145" s="5" t="s">
        <v>703</v>
      </c>
      <c r="F145" s="6">
        <v>241210083016230</v>
      </c>
      <c r="G145" s="7" t="s">
        <v>700</v>
      </c>
      <c r="H145" s="6">
        <v>205353003</v>
      </c>
      <c r="I145" s="8" t="s">
        <v>388</v>
      </c>
      <c r="J145" s="5"/>
      <c r="K145" s="9">
        <v>31299840</v>
      </c>
      <c r="L145" s="9">
        <v>18729984</v>
      </c>
      <c r="M145" s="18"/>
    </row>
    <row r="146" spans="1:13" ht="15.75" customHeight="1" x14ac:dyDescent="0.25">
      <c r="A146" s="24" t="s">
        <v>780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19">
        <f>+K8+K10+K11+K12+K13+K14+K15+K16+K17+K18+K19+K20+K21+K22+K23+K24+K25+K28+K29+K30+K31+K32+K33+K34+K35+K36+K37+K38+K39+K40+K41+K42+K43+K44+K45+K46+K47+K48+K49+K50+K51+K52+K53+K54+K55+K56+K57+K58+K59+K60+K61+K62+K63+K64+K65+K66+K67+K68+K69+K70+K71+K72+K73+K74+K75+K76+K77+K78+K79+K80+K81+K82+K83+K84+K85+K86+K87+K88+K89+K90+K91+K92+K93+K94+K95+K96+K97+K98+K99+K100+K101+K102+K103+K104+K105+K106+K107+K108+K109+K110+K111+K112+K113+K114+K115+K116+K117+K118+K119+K120+K121+K122+K123+K124+K125+K127+K128+K129+K130+K131+K132+K133+K134+K135+K136+K137+K138+K139+K140+K141+K142+K143+K144+K145</f>
        <v>3394219644.6999998</v>
      </c>
      <c r="L146" s="19">
        <f>+L8+L10+L11+L12+L13+L14+L15+L16+L17+L18+L19+L20+L21+L22+L23+L24+L25+L28+L29+L30+L31+L32+L33+L34+L35+L36+L37+L38+L39+L40+L41+L42+L43+L44+L45+L46+L47+L48+L49+L50+L51+L52+L53+L54+L55+L56+L57+L58+L59+L60+L61+L62+L63+L64+L65+L66+L67+L68+L69+L70+L71+L72+L73+L74+L75+L76+L77+L78+L79+L80+L81+L82+L83+L84+L85+L86+L87+L88+L89+L90+L91+L92+L93+L94+L95+L96+L97+L98+L99+L100+L101+L102+L103+L104+L105+L106+L107+L108+L109+L110+L111+L112+L113+L114+L115+L116+L117+L118+L119+L120+L121+L122+L123+L124+L125+L127+L128+L129+L130+L131+L132+L133+L134+L135+L136+L137+L138+L139+L140+L141+L142+L143+L144+L145</f>
        <v>2719956895.1799998</v>
      </c>
    </row>
    <row r="147" spans="1:13" ht="15.75" customHeight="1" x14ac:dyDescent="0.25">
      <c r="A147" s="24" t="s">
        <v>781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0"/>
      <c r="L147" s="20"/>
    </row>
  </sheetData>
  <autoFilter ref="A27:M147" xr:uid="{BDA9B6B2-6845-4656-9D58-C8DA614FF2AD}"/>
  <mergeCells count="8">
    <mergeCell ref="A146:J146"/>
    <mergeCell ref="A147:J147"/>
    <mergeCell ref="A1:L1"/>
    <mergeCell ref="A5:L5"/>
    <mergeCell ref="A7:L7"/>
    <mergeCell ref="A9:L9"/>
    <mergeCell ref="A26:L26"/>
    <mergeCell ref="A126:L126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3357-5D21-4173-96C6-764619DC1F9B}">
  <sheetPr>
    <pageSetUpPr fitToPage="1"/>
  </sheetPr>
  <dimension ref="A1:M14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8" sqref="C18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4.28515625" style="1" customWidth="1"/>
    <col min="8" max="8" width="17.85546875" style="2" customWidth="1"/>
    <col min="9" max="9" width="21.7109375" style="1" customWidth="1"/>
    <col min="10" max="10" width="13.42578125" style="1" customWidth="1"/>
    <col min="11" max="11" width="22" style="1" bestFit="1" customWidth="1"/>
    <col min="12" max="12" width="17.85546875" style="1" customWidth="1"/>
    <col min="13" max="13" width="15.140625" style="1" bestFit="1" customWidth="1"/>
    <col min="14" max="14" width="10.140625" style="1" bestFit="1" customWidth="1"/>
    <col min="15" max="16384" width="9.140625" style="1"/>
  </cols>
  <sheetData>
    <row r="1" spans="1:12" x14ac:dyDescent="0.25">
      <c r="A1" s="26" t="s">
        <v>463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3" spans="1:12" ht="94.5" x14ac:dyDescent="0.25">
      <c r="A3" s="14" t="s">
        <v>0</v>
      </c>
      <c r="B3" s="3" t="s">
        <v>464</v>
      </c>
      <c r="C3" s="3" t="s">
        <v>465</v>
      </c>
      <c r="D3" s="3" t="s">
        <v>466</v>
      </c>
      <c r="E3" s="3" t="s">
        <v>467</v>
      </c>
      <c r="F3" s="4" t="s">
        <v>468</v>
      </c>
      <c r="G3" s="3" t="s">
        <v>469</v>
      </c>
      <c r="H3" s="4" t="s">
        <v>470</v>
      </c>
      <c r="I3" s="3" t="s">
        <v>472</v>
      </c>
      <c r="J3" s="3" t="s">
        <v>471</v>
      </c>
      <c r="K3" s="3" t="s">
        <v>478</v>
      </c>
      <c r="L3" s="3" t="s">
        <v>479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4">
        <v>6</v>
      </c>
      <c r="G4" s="3">
        <v>7</v>
      </c>
      <c r="H4" s="4">
        <v>8</v>
      </c>
      <c r="I4" s="3">
        <v>9</v>
      </c>
      <c r="J4" s="3">
        <v>10</v>
      </c>
      <c r="K4" s="3">
        <v>11</v>
      </c>
      <c r="L4" s="3">
        <v>12</v>
      </c>
    </row>
    <row r="5" spans="1:12" s="16" customFormat="1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5">
      <c r="A6" s="5"/>
      <c r="B6" s="7"/>
      <c r="C6" s="5"/>
      <c r="D6" s="5"/>
      <c r="E6" s="5"/>
      <c r="F6" s="6"/>
      <c r="G6" s="7"/>
      <c r="H6" s="6"/>
      <c r="I6" s="5"/>
      <c r="J6" s="5"/>
      <c r="K6" s="17"/>
      <c r="L6" s="17"/>
    </row>
    <row r="7" spans="1:12" x14ac:dyDescent="0.25">
      <c r="A7" s="25" t="s">
        <v>483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47.25" x14ac:dyDescent="0.25">
      <c r="A8" s="5">
        <v>1</v>
      </c>
      <c r="B8" s="7" t="s">
        <v>54</v>
      </c>
      <c r="C8" s="5" t="s">
        <v>389</v>
      </c>
      <c r="D8" s="5" t="s">
        <v>389</v>
      </c>
      <c r="E8" s="5" t="s">
        <v>476</v>
      </c>
      <c r="F8" s="6">
        <v>24120012354878</v>
      </c>
      <c r="G8" s="7" t="s">
        <v>473</v>
      </c>
      <c r="H8" s="6">
        <v>306790873</v>
      </c>
      <c r="I8" s="5" t="s">
        <v>390</v>
      </c>
      <c r="J8" s="5"/>
      <c r="K8" s="17">
        <v>1000000000</v>
      </c>
      <c r="L8" s="17">
        <v>834400000</v>
      </c>
    </row>
    <row r="9" spans="1:12" ht="31.5" customHeight="1" x14ac:dyDescent="0.25">
      <c r="A9" s="25" t="s">
        <v>482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47.25" x14ac:dyDescent="0.25">
      <c r="A10" s="5">
        <v>1</v>
      </c>
      <c r="B10" s="7" t="s">
        <v>54</v>
      </c>
      <c r="C10" s="7" t="s">
        <v>55</v>
      </c>
      <c r="D10" s="7" t="s">
        <v>55</v>
      </c>
      <c r="E10" s="7" t="s">
        <v>477</v>
      </c>
      <c r="F10" s="7" t="s">
        <v>64</v>
      </c>
      <c r="G10" s="7" t="s">
        <v>473</v>
      </c>
      <c r="H10" s="7" t="s">
        <v>80</v>
      </c>
      <c r="I10" s="7" t="s">
        <v>93</v>
      </c>
      <c r="J10" s="3"/>
      <c r="K10" s="15">
        <v>1400000</v>
      </c>
      <c r="L10" s="15">
        <v>504000</v>
      </c>
    </row>
    <row r="11" spans="1:12" ht="47.25" x14ac:dyDescent="0.25">
      <c r="A11" s="5">
        <f>+A10+1</f>
        <v>2</v>
      </c>
      <c r="B11" s="7" t="s">
        <v>54</v>
      </c>
      <c r="C11" s="7" t="s">
        <v>56</v>
      </c>
      <c r="D11" s="7" t="s">
        <v>56</v>
      </c>
      <c r="E11" s="7" t="s">
        <v>477</v>
      </c>
      <c r="F11" s="7" t="s">
        <v>65</v>
      </c>
      <c r="G11" s="7" t="s">
        <v>473</v>
      </c>
      <c r="H11" s="7" t="s">
        <v>81</v>
      </c>
      <c r="I11" s="7" t="s">
        <v>94</v>
      </c>
      <c r="J11" s="3"/>
      <c r="K11" s="15">
        <v>10000000</v>
      </c>
      <c r="L11" s="15">
        <v>8000000</v>
      </c>
    </row>
    <row r="12" spans="1:12" ht="47.25" x14ac:dyDescent="0.25">
      <c r="A12" s="5">
        <f t="shared" ref="A12:A25" si="0">+A11+1</f>
        <v>3</v>
      </c>
      <c r="B12" s="7" t="s">
        <v>54</v>
      </c>
      <c r="C12" s="7" t="s">
        <v>55</v>
      </c>
      <c r="D12" s="7" t="s">
        <v>55</v>
      </c>
      <c r="E12" s="7" t="s">
        <v>477</v>
      </c>
      <c r="F12" s="7" t="s">
        <v>66</v>
      </c>
      <c r="G12" s="7" t="s">
        <v>473</v>
      </c>
      <c r="H12" s="7" t="s">
        <v>82</v>
      </c>
      <c r="I12" s="7" t="s">
        <v>95</v>
      </c>
      <c r="J12" s="3"/>
      <c r="K12" s="15">
        <v>9000000</v>
      </c>
      <c r="L12" s="15">
        <v>3060000</v>
      </c>
    </row>
    <row r="13" spans="1:12" ht="31.5" x14ac:dyDescent="0.25">
      <c r="A13" s="5">
        <f t="shared" si="0"/>
        <v>4</v>
      </c>
      <c r="B13" s="7" t="s">
        <v>54</v>
      </c>
      <c r="C13" s="7" t="s">
        <v>57</v>
      </c>
      <c r="D13" s="7" t="s">
        <v>57</v>
      </c>
      <c r="E13" s="7" t="s">
        <v>62</v>
      </c>
      <c r="F13" s="7" t="s">
        <v>67</v>
      </c>
      <c r="G13" s="7" t="s">
        <v>473</v>
      </c>
      <c r="H13" s="7" t="s">
        <v>83</v>
      </c>
      <c r="I13" s="7" t="s">
        <v>96</v>
      </c>
      <c r="J13" s="3"/>
      <c r="K13" s="15">
        <v>9000000</v>
      </c>
      <c r="L13" s="15">
        <v>6660000</v>
      </c>
    </row>
    <row r="14" spans="1:12" ht="31.5" x14ac:dyDescent="0.25">
      <c r="A14" s="5">
        <f t="shared" si="0"/>
        <v>5</v>
      </c>
      <c r="B14" s="7" t="s">
        <v>54</v>
      </c>
      <c r="C14" s="7" t="s">
        <v>57</v>
      </c>
      <c r="D14" s="7" t="s">
        <v>57</v>
      </c>
      <c r="E14" s="7" t="s">
        <v>62</v>
      </c>
      <c r="F14" s="7" t="s">
        <v>68</v>
      </c>
      <c r="G14" s="7" t="s">
        <v>473</v>
      </c>
      <c r="H14" s="7" t="s">
        <v>84</v>
      </c>
      <c r="I14" s="7" t="s">
        <v>97</v>
      </c>
      <c r="J14" s="3"/>
      <c r="K14" s="15">
        <v>18000000</v>
      </c>
      <c r="L14" s="15">
        <v>10800000</v>
      </c>
    </row>
    <row r="15" spans="1:12" ht="31.5" x14ac:dyDescent="0.25">
      <c r="A15" s="5">
        <f t="shared" si="0"/>
        <v>6</v>
      </c>
      <c r="B15" s="7" t="s">
        <v>54</v>
      </c>
      <c r="C15" s="7" t="s">
        <v>57</v>
      </c>
      <c r="D15" s="7" t="s">
        <v>57</v>
      </c>
      <c r="E15" s="7" t="s">
        <v>62</v>
      </c>
      <c r="F15" s="7" t="s">
        <v>69</v>
      </c>
      <c r="G15" s="7" t="s">
        <v>473</v>
      </c>
      <c r="H15" s="7" t="s">
        <v>85</v>
      </c>
      <c r="I15" s="7" t="s">
        <v>98</v>
      </c>
      <c r="J15" s="3"/>
      <c r="K15" s="15">
        <v>3000000</v>
      </c>
      <c r="L15" s="15">
        <v>1140000</v>
      </c>
    </row>
    <row r="16" spans="1:12" ht="31.5" x14ac:dyDescent="0.25">
      <c r="A16" s="5">
        <f t="shared" si="0"/>
        <v>7</v>
      </c>
      <c r="B16" s="7" t="s">
        <v>54</v>
      </c>
      <c r="C16" s="7" t="s">
        <v>57</v>
      </c>
      <c r="D16" s="7" t="s">
        <v>57</v>
      </c>
      <c r="E16" s="7" t="s">
        <v>62</v>
      </c>
      <c r="F16" s="7" t="s">
        <v>70</v>
      </c>
      <c r="G16" s="7" t="s">
        <v>473</v>
      </c>
      <c r="H16" s="7" t="s">
        <v>86</v>
      </c>
      <c r="I16" s="7" t="s">
        <v>99</v>
      </c>
      <c r="J16" s="3"/>
      <c r="K16" s="15">
        <v>1250000</v>
      </c>
      <c r="L16" s="15">
        <v>700000</v>
      </c>
    </row>
    <row r="17" spans="1:13" ht="47.25" x14ac:dyDescent="0.25">
      <c r="A17" s="5">
        <f t="shared" si="0"/>
        <v>8</v>
      </c>
      <c r="B17" s="7" t="s">
        <v>54</v>
      </c>
      <c r="C17" s="7" t="s">
        <v>58</v>
      </c>
      <c r="D17" s="7" t="s">
        <v>58</v>
      </c>
      <c r="E17" s="7" t="s">
        <v>477</v>
      </c>
      <c r="F17" s="7" t="s">
        <v>71</v>
      </c>
      <c r="G17" s="7" t="s">
        <v>473</v>
      </c>
      <c r="H17" s="7" t="s">
        <v>87</v>
      </c>
      <c r="I17" s="7" t="s">
        <v>100</v>
      </c>
      <c r="J17" s="3"/>
      <c r="K17" s="15">
        <v>28500000</v>
      </c>
      <c r="L17" s="15">
        <v>22800000</v>
      </c>
    </row>
    <row r="18" spans="1:13" ht="31.5" x14ac:dyDescent="0.25">
      <c r="A18" s="5">
        <f t="shared" si="0"/>
        <v>9</v>
      </c>
      <c r="B18" s="7" t="s">
        <v>54</v>
      </c>
      <c r="C18" s="7" t="s">
        <v>59</v>
      </c>
      <c r="D18" s="7" t="s">
        <v>59</v>
      </c>
      <c r="E18" s="7" t="s">
        <v>63</v>
      </c>
      <c r="F18" s="7" t="s">
        <v>72</v>
      </c>
      <c r="G18" s="7" t="s">
        <v>473</v>
      </c>
      <c r="H18" s="7" t="s">
        <v>85</v>
      </c>
      <c r="I18" s="7" t="s">
        <v>101</v>
      </c>
      <c r="J18" s="3"/>
      <c r="K18" s="15">
        <v>4500000</v>
      </c>
      <c r="L18" s="15">
        <v>3690000</v>
      </c>
    </row>
    <row r="19" spans="1:13" ht="31.5" x14ac:dyDescent="0.25">
      <c r="A19" s="5">
        <f t="shared" si="0"/>
        <v>10</v>
      </c>
      <c r="B19" s="7" t="s">
        <v>54</v>
      </c>
      <c r="C19" s="7" t="s">
        <v>44</v>
      </c>
      <c r="D19" s="7" t="s">
        <v>44</v>
      </c>
      <c r="E19" s="7" t="s">
        <v>477</v>
      </c>
      <c r="F19" s="7" t="s">
        <v>73</v>
      </c>
      <c r="G19" s="7" t="s">
        <v>473</v>
      </c>
      <c r="H19" s="7" t="s">
        <v>88</v>
      </c>
      <c r="I19" s="7" t="s">
        <v>102</v>
      </c>
      <c r="J19" s="3"/>
      <c r="K19" s="15">
        <v>7000000</v>
      </c>
      <c r="L19" s="15">
        <v>6160000</v>
      </c>
    </row>
    <row r="20" spans="1:13" ht="31.5" x14ac:dyDescent="0.25">
      <c r="A20" s="5">
        <f t="shared" si="0"/>
        <v>11</v>
      </c>
      <c r="B20" s="7" t="s">
        <v>54</v>
      </c>
      <c r="C20" s="7" t="s">
        <v>60</v>
      </c>
      <c r="D20" s="7" t="s">
        <v>60</v>
      </c>
      <c r="E20" s="7" t="s">
        <v>477</v>
      </c>
      <c r="F20" s="7" t="s">
        <v>74</v>
      </c>
      <c r="G20" s="7" t="s">
        <v>473</v>
      </c>
      <c r="H20" s="7" t="s">
        <v>85</v>
      </c>
      <c r="I20" s="7" t="s">
        <v>103</v>
      </c>
      <c r="J20" s="3"/>
      <c r="K20" s="15">
        <v>1000000</v>
      </c>
      <c r="L20" s="15">
        <v>420000</v>
      </c>
    </row>
    <row r="21" spans="1:13" ht="31.5" x14ac:dyDescent="0.25">
      <c r="A21" s="5">
        <f t="shared" si="0"/>
        <v>12</v>
      </c>
      <c r="B21" s="7" t="s">
        <v>54</v>
      </c>
      <c r="C21" s="7" t="s">
        <v>59</v>
      </c>
      <c r="D21" s="7" t="s">
        <v>59</v>
      </c>
      <c r="E21" s="7" t="s">
        <v>63</v>
      </c>
      <c r="F21" s="7" t="s">
        <v>75</v>
      </c>
      <c r="G21" s="7" t="s">
        <v>473</v>
      </c>
      <c r="H21" s="7" t="s">
        <v>82</v>
      </c>
      <c r="I21" s="7" t="s">
        <v>104</v>
      </c>
      <c r="J21" s="3"/>
      <c r="K21" s="15">
        <v>3600000</v>
      </c>
      <c r="L21" s="15">
        <v>2880000</v>
      </c>
    </row>
    <row r="22" spans="1:13" ht="47.25" x14ac:dyDescent="0.25">
      <c r="A22" s="5">
        <f t="shared" si="0"/>
        <v>13</v>
      </c>
      <c r="B22" s="7" t="s">
        <v>54</v>
      </c>
      <c r="C22" s="7" t="s">
        <v>56</v>
      </c>
      <c r="D22" s="7" t="s">
        <v>56</v>
      </c>
      <c r="E22" s="7" t="s">
        <v>477</v>
      </c>
      <c r="F22" s="7" t="s">
        <v>76</v>
      </c>
      <c r="G22" s="7" t="s">
        <v>473</v>
      </c>
      <c r="H22" s="7" t="s">
        <v>89</v>
      </c>
      <c r="I22" s="7" t="s">
        <v>105</v>
      </c>
      <c r="J22" s="3"/>
      <c r="K22" s="15">
        <v>50000000</v>
      </c>
      <c r="L22" s="15">
        <v>35000000</v>
      </c>
    </row>
    <row r="23" spans="1:13" ht="31.5" x14ac:dyDescent="0.25">
      <c r="A23" s="5">
        <f t="shared" si="0"/>
        <v>14</v>
      </c>
      <c r="B23" s="7" t="s">
        <v>54</v>
      </c>
      <c r="C23" s="7" t="s">
        <v>61</v>
      </c>
      <c r="D23" s="7" t="s">
        <v>61</v>
      </c>
      <c r="E23" s="7" t="s">
        <v>477</v>
      </c>
      <c r="F23" s="7" t="s">
        <v>77</v>
      </c>
      <c r="G23" s="7" t="s">
        <v>473</v>
      </c>
      <c r="H23" s="7" t="s">
        <v>90</v>
      </c>
      <c r="I23" s="7" t="s">
        <v>106</v>
      </c>
      <c r="J23" s="3"/>
      <c r="K23" s="15">
        <v>4950000</v>
      </c>
      <c r="L23" s="15">
        <v>4752000</v>
      </c>
    </row>
    <row r="24" spans="1:13" ht="31.5" x14ac:dyDescent="0.25">
      <c r="A24" s="5">
        <f t="shared" si="0"/>
        <v>15</v>
      </c>
      <c r="B24" s="7" t="s">
        <v>54</v>
      </c>
      <c r="C24" s="7" t="s">
        <v>57</v>
      </c>
      <c r="D24" s="7" t="s">
        <v>57</v>
      </c>
      <c r="E24" s="7" t="s">
        <v>477</v>
      </c>
      <c r="F24" s="7" t="s">
        <v>78</v>
      </c>
      <c r="G24" s="7" t="s">
        <v>473</v>
      </c>
      <c r="H24" s="7" t="s">
        <v>91</v>
      </c>
      <c r="I24" s="7" t="s">
        <v>107</v>
      </c>
      <c r="J24" s="3"/>
      <c r="K24" s="15">
        <v>1650000</v>
      </c>
      <c r="L24" s="15">
        <v>1122000</v>
      </c>
    </row>
    <row r="25" spans="1:13" ht="31.5" x14ac:dyDescent="0.25">
      <c r="A25" s="5">
        <f t="shared" si="0"/>
        <v>16</v>
      </c>
      <c r="B25" s="5" t="s">
        <v>54</v>
      </c>
      <c r="C25" s="5" t="s">
        <v>44</v>
      </c>
      <c r="D25" s="5" t="s">
        <v>44</v>
      </c>
      <c r="E25" s="7" t="s">
        <v>477</v>
      </c>
      <c r="F25" s="6" t="s">
        <v>79</v>
      </c>
      <c r="G25" s="7" t="s">
        <v>473</v>
      </c>
      <c r="H25" s="6" t="s">
        <v>92</v>
      </c>
      <c r="I25" s="5" t="s">
        <v>108</v>
      </c>
      <c r="J25" s="5"/>
      <c r="K25" s="9">
        <v>14000000</v>
      </c>
      <c r="L25" s="15">
        <v>10920000</v>
      </c>
      <c r="M25" s="18"/>
    </row>
    <row r="26" spans="1:13" ht="27.75" customHeight="1" x14ac:dyDescent="0.25">
      <c r="A26" s="25" t="s">
        <v>484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3" ht="47.25" x14ac:dyDescent="0.25">
      <c r="A27" s="5">
        <v>1</v>
      </c>
      <c r="B27" s="5" t="s">
        <v>54</v>
      </c>
      <c r="C27" s="5" t="s">
        <v>12</v>
      </c>
      <c r="D27" s="5" t="s">
        <v>55</v>
      </c>
      <c r="E27" s="5" t="s">
        <v>62</v>
      </c>
      <c r="F27" s="6" t="s">
        <v>144</v>
      </c>
      <c r="G27" s="7" t="s">
        <v>473</v>
      </c>
      <c r="H27" s="6" t="s">
        <v>216</v>
      </c>
      <c r="I27" s="8" t="s">
        <v>269</v>
      </c>
      <c r="J27" s="5"/>
      <c r="K27" s="9">
        <v>223600</v>
      </c>
      <c r="L27" s="9">
        <v>35000</v>
      </c>
    </row>
    <row r="28" spans="1:13" ht="47.25" x14ac:dyDescent="0.25">
      <c r="A28" s="5">
        <f>+A27+1</f>
        <v>2</v>
      </c>
      <c r="B28" s="5" t="s">
        <v>54</v>
      </c>
      <c r="C28" s="5" t="s">
        <v>109</v>
      </c>
      <c r="D28" s="5" t="s">
        <v>127</v>
      </c>
      <c r="E28" s="5" t="s">
        <v>476</v>
      </c>
      <c r="F28" s="6" t="s">
        <v>145</v>
      </c>
      <c r="G28" s="7" t="s">
        <v>473</v>
      </c>
      <c r="H28" s="6" t="s">
        <v>217</v>
      </c>
      <c r="I28" s="8" t="s">
        <v>270</v>
      </c>
      <c r="J28" s="5"/>
      <c r="K28" s="9">
        <v>110000</v>
      </c>
      <c r="L28" s="9">
        <v>105000</v>
      </c>
    </row>
    <row r="29" spans="1:13" ht="31.5" x14ac:dyDescent="0.25">
      <c r="A29" s="5">
        <f t="shared" ref="A29:A93" si="1">+A28+1</f>
        <v>3</v>
      </c>
      <c r="B29" s="5" t="s">
        <v>54</v>
      </c>
      <c r="C29" s="5" t="s">
        <v>9</v>
      </c>
      <c r="D29" s="5" t="s">
        <v>52</v>
      </c>
      <c r="E29" s="5" t="s">
        <v>141</v>
      </c>
      <c r="F29" s="6" t="s">
        <v>146</v>
      </c>
      <c r="G29" s="7" t="s">
        <v>473</v>
      </c>
      <c r="H29" s="6" t="s">
        <v>218</v>
      </c>
      <c r="I29" s="8" t="s">
        <v>271</v>
      </c>
      <c r="J29" s="5"/>
      <c r="K29" s="9">
        <v>247800</v>
      </c>
      <c r="L29" s="9">
        <v>150000</v>
      </c>
    </row>
    <row r="30" spans="1:13" ht="47.25" x14ac:dyDescent="0.25">
      <c r="A30" s="5">
        <f t="shared" si="1"/>
        <v>4</v>
      </c>
      <c r="B30" s="5" t="s">
        <v>54</v>
      </c>
      <c r="C30" s="5" t="s">
        <v>12</v>
      </c>
      <c r="D30" s="5" t="s">
        <v>55</v>
      </c>
      <c r="E30" s="5" t="s">
        <v>62</v>
      </c>
      <c r="F30" s="6" t="s">
        <v>147</v>
      </c>
      <c r="G30" s="7" t="s">
        <v>473</v>
      </c>
      <c r="H30" s="6" t="s">
        <v>81</v>
      </c>
      <c r="I30" s="8" t="s">
        <v>272</v>
      </c>
      <c r="J30" s="5"/>
      <c r="K30" s="9">
        <v>560000</v>
      </c>
      <c r="L30" s="9">
        <v>150960</v>
      </c>
    </row>
    <row r="31" spans="1:13" ht="94.5" x14ac:dyDescent="0.25">
      <c r="A31" s="5">
        <f t="shared" si="1"/>
        <v>5</v>
      </c>
      <c r="B31" s="5" t="s">
        <v>54</v>
      </c>
      <c r="C31" s="5" t="s">
        <v>110</v>
      </c>
      <c r="D31" s="5" t="s">
        <v>128</v>
      </c>
      <c r="E31" s="5" t="s">
        <v>476</v>
      </c>
      <c r="F31" s="6" t="s">
        <v>148</v>
      </c>
      <c r="G31" s="7" t="s">
        <v>473</v>
      </c>
      <c r="H31" s="6" t="s">
        <v>219</v>
      </c>
      <c r="I31" s="8" t="s">
        <v>273</v>
      </c>
      <c r="J31" s="5"/>
      <c r="K31" s="9">
        <v>300000</v>
      </c>
      <c r="L31" s="9">
        <v>200000</v>
      </c>
    </row>
    <row r="32" spans="1:13" ht="31.5" x14ac:dyDescent="0.25">
      <c r="A32" s="5">
        <f t="shared" si="1"/>
        <v>6</v>
      </c>
      <c r="B32" s="5" t="s">
        <v>54</v>
      </c>
      <c r="C32" s="5" t="s">
        <v>4</v>
      </c>
      <c r="D32" s="5" t="s">
        <v>129</v>
      </c>
      <c r="E32" s="7" t="s">
        <v>477</v>
      </c>
      <c r="F32" s="6" t="s">
        <v>149</v>
      </c>
      <c r="G32" s="7" t="s">
        <v>473</v>
      </c>
      <c r="H32" s="6" t="s">
        <v>220</v>
      </c>
      <c r="I32" s="8" t="s">
        <v>274</v>
      </c>
      <c r="J32" s="5"/>
      <c r="K32" s="9">
        <v>450000</v>
      </c>
      <c r="L32" s="9">
        <v>209970</v>
      </c>
    </row>
    <row r="33" spans="1:12" ht="31.5" x14ac:dyDescent="0.25">
      <c r="A33" s="5">
        <f t="shared" si="1"/>
        <v>7</v>
      </c>
      <c r="B33" s="5" t="s">
        <v>54</v>
      </c>
      <c r="C33" s="5" t="s">
        <v>7</v>
      </c>
      <c r="D33" s="5" t="s">
        <v>129</v>
      </c>
      <c r="E33" s="7" t="s">
        <v>477</v>
      </c>
      <c r="F33" s="6" t="s">
        <v>150</v>
      </c>
      <c r="G33" s="7" t="s">
        <v>473</v>
      </c>
      <c r="H33" s="6" t="s">
        <v>221</v>
      </c>
      <c r="I33" s="8" t="s">
        <v>275</v>
      </c>
      <c r="J33" s="5"/>
      <c r="K33" s="9">
        <v>600000</v>
      </c>
      <c r="L33" s="9">
        <v>225000</v>
      </c>
    </row>
    <row r="34" spans="1:12" ht="63" x14ac:dyDescent="0.25">
      <c r="A34" s="5">
        <f t="shared" si="1"/>
        <v>8</v>
      </c>
      <c r="B34" s="5" t="s">
        <v>54</v>
      </c>
      <c r="C34" s="5" t="s">
        <v>40</v>
      </c>
      <c r="D34" s="5" t="s">
        <v>130</v>
      </c>
      <c r="E34" s="7" t="s">
        <v>477</v>
      </c>
      <c r="F34" s="6" t="s">
        <v>151</v>
      </c>
      <c r="G34" s="7" t="s">
        <v>473</v>
      </c>
      <c r="H34" s="6" t="s">
        <v>222</v>
      </c>
      <c r="I34" s="8" t="s">
        <v>276</v>
      </c>
      <c r="J34" s="5"/>
      <c r="K34" s="9">
        <v>225000</v>
      </c>
      <c r="L34" s="9">
        <v>225000</v>
      </c>
    </row>
    <row r="35" spans="1:12" ht="47.25" x14ac:dyDescent="0.25">
      <c r="A35" s="5">
        <f t="shared" si="1"/>
        <v>9</v>
      </c>
      <c r="B35" s="5" t="s">
        <v>54</v>
      </c>
      <c r="C35" s="5" t="s">
        <v>24</v>
      </c>
      <c r="D35" s="5" t="s">
        <v>131</v>
      </c>
      <c r="E35" s="5" t="s">
        <v>480</v>
      </c>
      <c r="F35" s="6" t="s">
        <v>152</v>
      </c>
      <c r="G35" s="7" t="s">
        <v>473</v>
      </c>
      <c r="H35" s="6" t="s">
        <v>223</v>
      </c>
      <c r="I35" s="8" t="s">
        <v>277</v>
      </c>
      <c r="J35" s="5"/>
      <c r="K35" s="9">
        <v>402500</v>
      </c>
      <c r="L35" s="9">
        <v>259400</v>
      </c>
    </row>
    <row r="36" spans="1:12" ht="31.5" x14ac:dyDescent="0.25">
      <c r="A36" s="5">
        <f t="shared" si="1"/>
        <v>10</v>
      </c>
      <c r="B36" s="5" t="s">
        <v>54</v>
      </c>
      <c r="C36" s="5" t="s">
        <v>5</v>
      </c>
      <c r="D36" s="5" t="s">
        <v>46</v>
      </c>
      <c r="E36" s="7" t="s">
        <v>477</v>
      </c>
      <c r="F36" s="6" t="s">
        <v>153</v>
      </c>
      <c r="G36" s="7" t="s">
        <v>473</v>
      </c>
      <c r="H36" s="6" t="s">
        <v>224</v>
      </c>
      <c r="I36" s="8" t="s">
        <v>278</v>
      </c>
      <c r="J36" s="5"/>
      <c r="K36" s="9">
        <v>450000</v>
      </c>
      <c r="L36" s="9">
        <v>270000</v>
      </c>
    </row>
    <row r="37" spans="1:12" ht="31.5" x14ac:dyDescent="0.25">
      <c r="A37" s="5">
        <f t="shared" si="1"/>
        <v>11</v>
      </c>
      <c r="B37" s="5" t="s">
        <v>54</v>
      </c>
      <c r="C37" s="5" t="s">
        <v>10</v>
      </c>
      <c r="D37" s="5" t="s">
        <v>46</v>
      </c>
      <c r="E37" s="7" t="s">
        <v>477</v>
      </c>
      <c r="F37" s="6" t="s">
        <v>154</v>
      </c>
      <c r="G37" s="7" t="s">
        <v>473</v>
      </c>
      <c r="H37" s="6" t="s">
        <v>225</v>
      </c>
      <c r="I37" s="8" t="s">
        <v>279</v>
      </c>
      <c r="J37" s="5"/>
      <c r="K37" s="9">
        <v>600000</v>
      </c>
      <c r="L37" s="9">
        <v>300000</v>
      </c>
    </row>
    <row r="38" spans="1:12" ht="31.5" x14ac:dyDescent="0.25">
      <c r="A38" s="5">
        <f t="shared" si="1"/>
        <v>12</v>
      </c>
      <c r="B38" s="5" t="s">
        <v>54</v>
      </c>
      <c r="C38" s="5" t="s">
        <v>11</v>
      </c>
      <c r="D38" s="5" t="s">
        <v>60</v>
      </c>
      <c r="E38" s="7" t="s">
        <v>477</v>
      </c>
      <c r="F38" s="6" t="s">
        <v>155</v>
      </c>
      <c r="G38" s="7" t="s">
        <v>473</v>
      </c>
      <c r="H38" s="6" t="s">
        <v>226</v>
      </c>
      <c r="I38" s="8" t="s">
        <v>280</v>
      </c>
      <c r="J38" s="5"/>
      <c r="K38" s="9">
        <v>1500000</v>
      </c>
      <c r="L38" s="9">
        <v>310000</v>
      </c>
    </row>
    <row r="39" spans="1:12" ht="47.25" x14ac:dyDescent="0.25">
      <c r="A39" s="5">
        <f t="shared" si="1"/>
        <v>13</v>
      </c>
      <c r="B39" s="5" t="s">
        <v>54</v>
      </c>
      <c r="C39" s="5" t="s">
        <v>28</v>
      </c>
      <c r="D39" s="5" t="s">
        <v>55</v>
      </c>
      <c r="E39" s="5" t="s">
        <v>62</v>
      </c>
      <c r="F39" s="6" t="s">
        <v>156</v>
      </c>
      <c r="G39" s="7" t="s">
        <v>473</v>
      </c>
      <c r="H39" s="6" t="s">
        <v>81</v>
      </c>
      <c r="I39" s="8" t="s">
        <v>281</v>
      </c>
      <c r="J39" s="5"/>
      <c r="K39" s="9">
        <v>650000</v>
      </c>
      <c r="L39" s="9">
        <v>310800</v>
      </c>
    </row>
    <row r="40" spans="1:12" ht="31.5" x14ac:dyDescent="0.25">
      <c r="A40" s="5">
        <f t="shared" si="1"/>
        <v>14</v>
      </c>
      <c r="B40" s="5" t="s">
        <v>54</v>
      </c>
      <c r="C40" s="5" t="s">
        <v>16</v>
      </c>
      <c r="D40" s="5" t="s">
        <v>46</v>
      </c>
      <c r="E40" s="7" t="s">
        <v>477</v>
      </c>
      <c r="F40" s="6" t="s">
        <v>157</v>
      </c>
      <c r="G40" s="7" t="s">
        <v>473</v>
      </c>
      <c r="H40" s="6" t="s">
        <v>216</v>
      </c>
      <c r="I40" s="8" t="s">
        <v>282</v>
      </c>
      <c r="J40" s="5"/>
      <c r="K40" s="9">
        <v>1050000</v>
      </c>
      <c r="L40" s="9">
        <v>315000</v>
      </c>
    </row>
    <row r="41" spans="1:12" ht="31.5" x14ac:dyDescent="0.25">
      <c r="A41" s="5">
        <f t="shared" si="1"/>
        <v>15</v>
      </c>
      <c r="B41" s="5" t="s">
        <v>54</v>
      </c>
      <c r="C41" s="5" t="s">
        <v>15</v>
      </c>
      <c r="D41" s="5" t="s">
        <v>129</v>
      </c>
      <c r="E41" s="7" t="s">
        <v>477</v>
      </c>
      <c r="F41" s="6" t="s">
        <v>158</v>
      </c>
      <c r="G41" s="7" t="s">
        <v>473</v>
      </c>
      <c r="H41" s="6" t="s">
        <v>227</v>
      </c>
      <c r="I41" s="8" t="s">
        <v>283</v>
      </c>
      <c r="J41" s="5"/>
      <c r="K41" s="9">
        <v>750000</v>
      </c>
      <c r="L41" s="9">
        <v>322200</v>
      </c>
    </row>
    <row r="42" spans="1:12" ht="31.5" x14ac:dyDescent="0.25">
      <c r="A42" s="5">
        <f t="shared" si="1"/>
        <v>16</v>
      </c>
      <c r="B42" s="5" t="s">
        <v>54</v>
      </c>
      <c r="C42" s="5" t="s">
        <v>29</v>
      </c>
      <c r="D42" s="5" t="s">
        <v>57</v>
      </c>
      <c r="E42" s="7" t="s">
        <v>477</v>
      </c>
      <c r="F42" s="6" t="s">
        <v>159</v>
      </c>
      <c r="G42" s="7" t="s">
        <v>473</v>
      </c>
      <c r="H42" s="6" t="s">
        <v>228</v>
      </c>
      <c r="I42" s="8" t="s">
        <v>284</v>
      </c>
      <c r="J42" s="5"/>
      <c r="K42" s="9">
        <v>495000</v>
      </c>
      <c r="L42" s="9">
        <v>333333</v>
      </c>
    </row>
    <row r="43" spans="1:12" ht="31.5" x14ac:dyDescent="0.25">
      <c r="A43" s="5">
        <f t="shared" si="1"/>
        <v>17</v>
      </c>
      <c r="B43" s="5" t="s">
        <v>54</v>
      </c>
      <c r="C43" s="5" t="s">
        <v>19</v>
      </c>
      <c r="D43" s="5" t="s">
        <v>129</v>
      </c>
      <c r="E43" s="7" t="s">
        <v>477</v>
      </c>
      <c r="F43" s="6" t="s">
        <v>160</v>
      </c>
      <c r="G43" s="7" t="s">
        <v>473</v>
      </c>
      <c r="H43" s="6" t="s">
        <v>227</v>
      </c>
      <c r="I43" s="8" t="s">
        <v>285</v>
      </c>
      <c r="J43" s="5"/>
      <c r="K43" s="9">
        <v>666660</v>
      </c>
      <c r="L43" s="9">
        <v>366660</v>
      </c>
    </row>
    <row r="44" spans="1:12" ht="31.5" x14ac:dyDescent="0.25">
      <c r="A44" s="5">
        <f t="shared" si="1"/>
        <v>18</v>
      </c>
      <c r="B44" s="5" t="s">
        <v>54</v>
      </c>
      <c r="C44" s="5" t="s">
        <v>31</v>
      </c>
      <c r="D44" s="5" t="s">
        <v>129</v>
      </c>
      <c r="E44" s="7" t="s">
        <v>477</v>
      </c>
      <c r="F44" s="6" t="s">
        <v>161</v>
      </c>
      <c r="G44" s="7" t="s">
        <v>473</v>
      </c>
      <c r="H44" s="6" t="s">
        <v>229</v>
      </c>
      <c r="I44" s="8" t="s">
        <v>286</v>
      </c>
      <c r="J44" s="5"/>
      <c r="K44" s="9">
        <v>1400000</v>
      </c>
      <c r="L44" s="9">
        <v>405000</v>
      </c>
    </row>
    <row r="45" spans="1:12" ht="47.25" x14ac:dyDescent="0.25">
      <c r="A45" s="5">
        <f t="shared" si="1"/>
        <v>19</v>
      </c>
      <c r="B45" s="5" t="s">
        <v>54</v>
      </c>
      <c r="C45" s="5" t="s">
        <v>41</v>
      </c>
      <c r="D45" s="5" t="s">
        <v>132</v>
      </c>
      <c r="E45" s="5" t="s">
        <v>476</v>
      </c>
      <c r="F45" s="6" t="s">
        <v>162</v>
      </c>
      <c r="G45" s="7" t="s">
        <v>473</v>
      </c>
      <c r="H45" s="6" t="s">
        <v>230</v>
      </c>
      <c r="I45" s="8" t="s">
        <v>287</v>
      </c>
      <c r="J45" s="5"/>
      <c r="K45" s="9">
        <v>408000</v>
      </c>
      <c r="L45" s="9">
        <v>408000</v>
      </c>
    </row>
    <row r="46" spans="1:12" ht="31.5" x14ac:dyDescent="0.25">
      <c r="A46" s="5">
        <f t="shared" si="1"/>
        <v>20</v>
      </c>
      <c r="B46" s="5" t="s">
        <v>54</v>
      </c>
      <c r="C46" s="5" t="s">
        <v>14</v>
      </c>
      <c r="D46" s="5" t="s">
        <v>52</v>
      </c>
      <c r="E46" s="7" t="s">
        <v>477</v>
      </c>
      <c r="F46" s="6" t="s">
        <v>163</v>
      </c>
      <c r="G46" s="7" t="s">
        <v>473</v>
      </c>
      <c r="H46" s="6" t="s">
        <v>231</v>
      </c>
      <c r="I46" s="8" t="s">
        <v>288</v>
      </c>
      <c r="J46" s="5"/>
      <c r="K46" s="9">
        <v>1250000</v>
      </c>
      <c r="L46" s="9">
        <v>449950.5</v>
      </c>
    </row>
    <row r="47" spans="1:12" ht="94.5" x14ac:dyDescent="0.25">
      <c r="A47" s="5">
        <f t="shared" si="1"/>
        <v>21</v>
      </c>
      <c r="B47" s="5" t="s">
        <v>54</v>
      </c>
      <c r="C47" s="5" t="s">
        <v>111</v>
      </c>
      <c r="D47" s="5" t="s">
        <v>128</v>
      </c>
      <c r="E47" s="5" t="s">
        <v>476</v>
      </c>
      <c r="F47" s="6" t="s">
        <v>164</v>
      </c>
      <c r="G47" s="7" t="s">
        <v>473</v>
      </c>
      <c r="H47" s="6" t="s">
        <v>232</v>
      </c>
      <c r="I47" s="8" t="s">
        <v>289</v>
      </c>
      <c r="J47" s="5"/>
      <c r="K47" s="9">
        <v>630000</v>
      </c>
      <c r="L47" s="9">
        <v>504000.01</v>
      </c>
    </row>
    <row r="48" spans="1:12" ht="31.5" x14ac:dyDescent="0.25">
      <c r="A48" s="5">
        <f t="shared" si="1"/>
        <v>22</v>
      </c>
      <c r="B48" s="5" t="s">
        <v>54</v>
      </c>
      <c r="C48" s="5" t="s">
        <v>17</v>
      </c>
      <c r="D48" s="5" t="s">
        <v>129</v>
      </c>
      <c r="E48" s="7" t="s">
        <v>477</v>
      </c>
      <c r="F48" s="6" t="s">
        <v>165</v>
      </c>
      <c r="G48" s="7" t="s">
        <v>473</v>
      </c>
      <c r="H48" s="6" t="s">
        <v>233</v>
      </c>
      <c r="I48" s="8" t="s">
        <v>290</v>
      </c>
      <c r="J48" s="5"/>
      <c r="K48" s="9">
        <v>900000</v>
      </c>
      <c r="L48" s="9">
        <v>550000</v>
      </c>
    </row>
    <row r="49" spans="1:12" ht="31.5" x14ac:dyDescent="0.25">
      <c r="A49" s="5">
        <f t="shared" si="1"/>
        <v>23</v>
      </c>
      <c r="B49" s="5" t="s">
        <v>54</v>
      </c>
      <c r="C49" s="5" t="s">
        <v>27</v>
      </c>
      <c r="D49" s="5" t="s">
        <v>57</v>
      </c>
      <c r="E49" s="5" t="s">
        <v>62</v>
      </c>
      <c r="F49" s="6" t="s">
        <v>166</v>
      </c>
      <c r="G49" s="7" t="s">
        <v>473</v>
      </c>
      <c r="H49" s="6" t="s">
        <v>234</v>
      </c>
      <c r="I49" s="8" t="s">
        <v>291</v>
      </c>
      <c r="J49" s="5"/>
      <c r="K49" s="9">
        <v>1200000</v>
      </c>
      <c r="L49" s="9">
        <v>860000</v>
      </c>
    </row>
    <row r="50" spans="1:12" ht="31.5" x14ac:dyDescent="0.25">
      <c r="A50" s="5">
        <f t="shared" si="1"/>
        <v>24</v>
      </c>
      <c r="B50" s="5" t="s">
        <v>54</v>
      </c>
      <c r="C50" s="5" t="s">
        <v>26</v>
      </c>
      <c r="D50" s="5" t="s">
        <v>60</v>
      </c>
      <c r="E50" s="5" t="s">
        <v>141</v>
      </c>
      <c r="F50" s="6" t="s">
        <v>167</v>
      </c>
      <c r="G50" s="7" t="s">
        <v>473</v>
      </c>
      <c r="H50" s="6" t="s">
        <v>235</v>
      </c>
      <c r="I50" s="8" t="s">
        <v>292</v>
      </c>
      <c r="J50" s="5"/>
      <c r="K50" s="9">
        <v>2000000</v>
      </c>
      <c r="L50" s="9">
        <v>888800</v>
      </c>
    </row>
    <row r="51" spans="1:12" ht="31.5" x14ac:dyDescent="0.25">
      <c r="A51" s="5">
        <f t="shared" si="1"/>
        <v>25</v>
      </c>
      <c r="B51" s="5" t="s">
        <v>54</v>
      </c>
      <c r="C51" s="5" t="s">
        <v>18</v>
      </c>
      <c r="D51" s="5" t="s">
        <v>129</v>
      </c>
      <c r="E51" s="7" t="s">
        <v>477</v>
      </c>
      <c r="F51" s="6" t="s">
        <v>168</v>
      </c>
      <c r="G51" s="7" t="s">
        <v>473</v>
      </c>
      <c r="H51" s="6" t="s">
        <v>236</v>
      </c>
      <c r="I51" s="8" t="s">
        <v>293</v>
      </c>
      <c r="J51" s="5"/>
      <c r="K51" s="9">
        <v>1750000</v>
      </c>
      <c r="L51" s="9">
        <v>999950</v>
      </c>
    </row>
    <row r="52" spans="1:12" ht="31.5" x14ac:dyDescent="0.25">
      <c r="A52" s="5">
        <f t="shared" si="1"/>
        <v>26</v>
      </c>
      <c r="B52" s="5" t="s">
        <v>54</v>
      </c>
      <c r="C52" s="5" t="s">
        <v>38</v>
      </c>
      <c r="D52" s="5" t="s">
        <v>133</v>
      </c>
      <c r="E52" s="7" t="s">
        <v>477</v>
      </c>
      <c r="F52" s="6" t="s">
        <v>169</v>
      </c>
      <c r="G52" s="7" t="s">
        <v>473</v>
      </c>
      <c r="H52" s="6" t="s">
        <v>237</v>
      </c>
      <c r="I52" s="8" t="s">
        <v>294</v>
      </c>
      <c r="J52" s="5"/>
      <c r="K52" s="9">
        <v>1750000</v>
      </c>
      <c r="L52" s="9">
        <v>1120000</v>
      </c>
    </row>
    <row r="53" spans="1:12" ht="31.5" x14ac:dyDescent="0.25">
      <c r="A53" s="5">
        <f t="shared" si="1"/>
        <v>27</v>
      </c>
      <c r="B53" s="5" t="s">
        <v>54</v>
      </c>
      <c r="C53" s="5" t="s">
        <v>34</v>
      </c>
      <c r="D53" s="5" t="s">
        <v>133</v>
      </c>
      <c r="E53" s="7" t="s">
        <v>477</v>
      </c>
      <c r="F53" s="6" t="s">
        <v>170</v>
      </c>
      <c r="G53" s="7" t="s">
        <v>473</v>
      </c>
      <c r="H53" s="6" t="s">
        <v>238</v>
      </c>
      <c r="I53" s="8" t="s">
        <v>295</v>
      </c>
      <c r="J53" s="5"/>
      <c r="K53" s="9">
        <v>3000000</v>
      </c>
      <c r="L53" s="9">
        <v>1228000</v>
      </c>
    </row>
    <row r="54" spans="1:12" ht="31.5" x14ac:dyDescent="0.25">
      <c r="A54" s="5">
        <f t="shared" si="1"/>
        <v>28</v>
      </c>
      <c r="B54" s="5" t="s">
        <v>54</v>
      </c>
      <c r="C54" s="5" t="s">
        <v>5</v>
      </c>
      <c r="D54" s="5" t="s">
        <v>46</v>
      </c>
      <c r="E54" s="7" t="s">
        <v>477</v>
      </c>
      <c r="F54" s="6" t="s">
        <v>171</v>
      </c>
      <c r="G54" s="7" t="s">
        <v>473</v>
      </c>
      <c r="H54" s="6" t="s">
        <v>81</v>
      </c>
      <c r="I54" s="8" t="s">
        <v>296</v>
      </c>
      <c r="J54" s="5"/>
      <c r="K54" s="9">
        <v>3360000</v>
      </c>
      <c r="L54" s="9">
        <v>1257480</v>
      </c>
    </row>
    <row r="55" spans="1:12" ht="31.5" x14ac:dyDescent="0.25">
      <c r="A55" s="5">
        <f t="shared" si="1"/>
        <v>29</v>
      </c>
      <c r="B55" s="5" t="s">
        <v>54</v>
      </c>
      <c r="C55" s="5" t="s">
        <v>23</v>
      </c>
      <c r="D55" s="5" t="s">
        <v>61</v>
      </c>
      <c r="E55" s="7" t="s">
        <v>477</v>
      </c>
      <c r="F55" s="6" t="s">
        <v>172</v>
      </c>
      <c r="G55" s="7" t="s">
        <v>473</v>
      </c>
      <c r="H55" s="6" t="s">
        <v>239</v>
      </c>
      <c r="I55" s="8" t="s">
        <v>297</v>
      </c>
      <c r="J55" s="5"/>
      <c r="K55" s="9">
        <v>1542000</v>
      </c>
      <c r="L55" s="9">
        <v>1542000</v>
      </c>
    </row>
    <row r="56" spans="1:12" ht="31.5" x14ac:dyDescent="0.25">
      <c r="A56" s="5">
        <f t="shared" si="1"/>
        <v>30</v>
      </c>
      <c r="B56" s="5" t="s">
        <v>54</v>
      </c>
      <c r="C56" s="5" t="s">
        <v>21</v>
      </c>
      <c r="D56" s="5" t="s">
        <v>60</v>
      </c>
      <c r="E56" s="5" t="s">
        <v>62</v>
      </c>
      <c r="F56" s="6" t="s">
        <v>173</v>
      </c>
      <c r="G56" s="7" t="s">
        <v>473</v>
      </c>
      <c r="H56" s="6" t="s">
        <v>240</v>
      </c>
      <c r="I56" s="8" t="s">
        <v>298</v>
      </c>
      <c r="J56" s="5"/>
      <c r="K56" s="9">
        <v>3210000</v>
      </c>
      <c r="L56" s="9">
        <v>1600000</v>
      </c>
    </row>
    <row r="57" spans="1:12" ht="31.5" x14ac:dyDescent="0.25">
      <c r="A57" s="5">
        <f t="shared" si="1"/>
        <v>31</v>
      </c>
      <c r="B57" s="5" t="s">
        <v>54</v>
      </c>
      <c r="C57" s="5" t="s">
        <v>22</v>
      </c>
      <c r="D57" s="5" t="s">
        <v>44</v>
      </c>
      <c r="E57" s="7" t="s">
        <v>477</v>
      </c>
      <c r="F57" s="6" t="s">
        <v>174</v>
      </c>
      <c r="G57" s="7" t="s">
        <v>473</v>
      </c>
      <c r="H57" s="6" t="s">
        <v>241</v>
      </c>
      <c r="I57" s="8" t="s">
        <v>299</v>
      </c>
      <c r="J57" s="5"/>
      <c r="K57" s="9">
        <v>5500000</v>
      </c>
      <c r="L57" s="9">
        <v>1620000</v>
      </c>
    </row>
    <row r="58" spans="1:12" ht="31.5" x14ac:dyDescent="0.25">
      <c r="A58" s="5">
        <f t="shared" si="1"/>
        <v>32</v>
      </c>
      <c r="B58" s="5" t="s">
        <v>54</v>
      </c>
      <c r="C58" s="5" t="s">
        <v>13</v>
      </c>
      <c r="D58" s="5" t="s">
        <v>52</v>
      </c>
      <c r="E58" s="5" t="s">
        <v>142</v>
      </c>
      <c r="F58" s="6" t="s">
        <v>175</v>
      </c>
      <c r="G58" s="7" t="s">
        <v>473</v>
      </c>
      <c r="H58" s="6" t="s">
        <v>242</v>
      </c>
      <c r="I58" s="8" t="s">
        <v>300</v>
      </c>
      <c r="J58" s="5"/>
      <c r="K58" s="9">
        <v>2500000</v>
      </c>
      <c r="L58" s="9">
        <v>1740000</v>
      </c>
    </row>
    <row r="59" spans="1:12" ht="31.5" x14ac:dyDescent="0.25">
      <c r="A59" s="5">
        <f t="shared" si="1"/>
        <v>33</v>
      </c>
      <c r="B59" s="5" t="s">
        <v>54</v>
      </c>
      <c r="C59" s="5" t="s">
        <v>25</v>
      </c>
      <c r="D59" s="5" t="s">
        <v>129</v>
      </c>
      <c r="E59" s="7" t="s">
        <v>477</v>
      </c>
      <c r="F59" s="6" t="s">
        <v>176</v>
      </c>
      <c r="G59" s="7" t="s">
        <v>473</v>
      </c>
      <c r="H59" s="6" t="s">
        <v>243</v>
      </c>
      <c r="I59" s="8" t="s">
        <v>301</v>
      </c>
      <c r="J59" s="5"/>
      <c r="K59" s="9">
        <v>2750000</v>
      </c>
      <c r="L59" s="9">
        <v>1747550</v>
      </c>
    </row>
    <row r="60" spans="1:12" ht="47.25" x14ac:dyDescent="0.25">
      <c r="A60" s="5">
        <f t="shared" si="1"/>
        <v>34</v>
      </c>
      <c r="B60" s="5" t="s">
        <v>54</v>
      </c>
      <c r="C60" s="5" t="s">
        <v>3</v>
      </c>
      <c r="D60" s="5" t="s">
        <v>58</v>
      </c>
      <c r="E60" s="7" t="s">
        <v>477</v>
      </c>
      <c r="F60" s="6" t="s">
        <v>177</v>
      </c>
      <c r="G60" s="7" t="s">
        <v>473</v>
      </c>
      <c r="H60" s="6" t="s">
        <v>244</v>
      </c>
      <c r="I60" s="8" t="s">
        <v>302</v>
      </c>
      <c r="J60" s="5"/>
      <c r="K60" s="9">
        <v>2590000</v>
      </c>
      <c r="L60" s="9">
        <v>1800000</v>
      </c>
    </row>
    <row r="61" spans="1:12" ht="47.25" x14ac:dyDescent="0.25">
      <c r="A61" s="5">
        <f t="shared" si="1"/>
        <v>35</v>
      </c>
      <c r="B61" s="5" t="s">
        <v>54</v>
      </c>
      <c r="C61" s="5" t="s">
        <v>112</v>
      </c>
      <c r="D61" s="5" t="s">
        <v>55</v>
      </c>
      <c r="E61" s="7" t="s">
        <v>477</v>
      </c>
      <c r="F61" s="6" t="s">
        <v>178</v>
      </c>
      <c r="G61" s="7" t="s">
        <v>473</v>
      </c>
      <c r="H61" s="6" t="s">
        <v>245</v>
      </c>
      <c r="I61" s="8" t="s">
        <v>303</v>
      </c>
      <c r="J61" s="5"/>
      <c r="K61" s="9">
        <v>3000000</v>
      </c>
      <c r="L61" s="9">
        <v>1875000</v>
      </c>
    </row>
    <row r="62" spans="1:12" ht="31.5" x14ac:dyDescent="0.25">
      <c r="A62" s="5">
        <f t="shared" si="1"/>
        <v>36</v>
      </c>
      <c r="B62" s="5" t="s">
        <v>54</v>
      </c>
      <c r="C62" s="5" t="s">
        <v>25</v>
      </c>
      <c r="D62" s="5" t="s">
        <v>129</v>
      </c>
      <c r="E62" s="7" t="s">
        <v>477</v>
      </c>
      <c r="F62" s="6" t="s">
        <v>179</v>
      </c>
      <c r="G62" s="7" t="s">
        <v>473</v>
      </c>
      <c r="H62" s="6" t="s">
        <v>246</v>
      </c>
      <c r="I62" s="8" t="s">
        <v>304</v>
      </c>
      <c r="J62" s="5"/>
      <c r="K62" s="9">
        <v>2750000</v>
      </c>
      <c r="L62" s="9">
        <v>1900000</v>
      </c>
    </row>
    <row r="63" spans="1:12" ht="31.5" x14ac:dyDescent="0.25">
      <c r="A63" s="5">
        <f t="shared" si="1"/>
        <v>37</v>
      </c>
      <c r="B63" s="5" t="s">
        <v>54</v>
      </c>
      <c r="C63" s="5" t="s">
        <v>33</v>
      </c>
      <c r="D63" s="5" t="s">
        <v>133</v>
      </c>
      <c r="E63" s="7" t="s">
        <v>477</v>
      </c>
      <c r="F63" s="6" t="s">
        <v>180</v>
      </c>
      <c r="G63" s="7" t="s">
        <v>473</v>
      </c>
      <c r="H63" s="6" t="s">
        <v>247</v>
      </c>
      <c r="I63" s="8" t="s">
        <v>305</v>
      </c>
      <c r="J63" s="5"/>
      <c r="K63" s="9">
        <v>3000000</v>
      </c>
      <c r="L63" s="9">
        <v>1995000</v>
      </c>
    </row>
    <row r="64" spans="1:12" ht="63" x14ac:dyDescent="0.25">
      <c r="A64" s="5">
        <f t="shared" si="1"/>
        <v>38</v>
      </c>
      <c r="B64" s="5" t="s">
        <v>54</v>
      </c>
      <c r="C64" s="5" t="s">
        <v>113</v>
      </c>
      <c r="D64" s="5" t="s">
        <v>134</v>
      </c>
      <c r="E64" s="5" t="s">
        <v>476</v>
      </c>
      <c r="F64" s="6" t="s">
        <v>181</v>
      </c>
      <c r="G64" s="7" t="s">
        <v>473</v>
      </c>
      <c r="H64" s="6" t="s">
        <v>248</v>
      </c>
      <c r="I64" s="8" t="s">
        <v>306</v>
      </c>
      <c r="J64" s="5"/>
      <c r="K64" s="9">
        <v>2522016</v>
      </c>
      <c r="L64" s="9">
        <v>2522016</v>
      </c>
    </row>
    <row r="65" spans="1:12" ht="31.5" x14ac:dyDescent="0.25">
      <c r="A65" s="5">
        <f t="shared" si="1"/>
        <v>39</v>
      </c>
      <c r="B65" s="5" t="s">
        <v>54</v>
      </c>
      <c r="C65" s="5" t="s">
        <v>27</v>
      </c>
      <c r="D65" s="5" t="s">
        <v>57</v>
      </c>
      <c r="E65" s="5" t="s">
        <v>62</v>
      </c>
      <c r="F65" s="6" t="s">
        <v>182</v>
      </c>
      <c r="G65" s="7" t="s">
        <v>473</v>
      </c>
      <c r="H65" s="6" t="s">
        <v>249</v>
      </c>
      <c r="I65" s="8" t="s">
        <v>307</v>
      </c>
      <c r="J65" s="5"/>
      <c r="K65" s="9">
        <v>2750000</v>
      </c>
      <c r="L65" s="9">
        <v>2545250</v>
      </c>
    </row>
    <row r="66" spans="1:12" ht="31.5" x14ac:dyDescent="0.25">
      <c r="A66" s="5">
        <f t="shared" si="1"/>
        <v>40</v>
      </c>
      <c r="B66" s="5" t="s">
        <v>54</v>
      </c>
      <c r="C66" s="5" t="s">
        <v>114</v>
      </c>
      <c r="D66" s="5" t="s">
        <v>57</v>
      </c>
      <c r="E66" s="7" t="s">
        <v>477</v>
      </c>
      <c r="F66" s="6" t="s">
        <v>183</v>
      </c>
      <c r="G66" s="7" t="s">
        <v>473</v>
      </c>
      <c r="H66" s="6" t="s">
        <v>250</v>
      </c>
      <c r="I66" s="8" t="s">
        <v>308</v>
      </c>
      <c r="J66" s="5"/>
      <c r="K66" s="9">
        <v>2572304</v>
      </c>
      <c r="L66" s="9">
        <v>2572304</v>
      </c>
    </row>
    <row r="67" spans="1:12" ht="31.5" x14ac:dyDescent="0.25">
      <c r="A67" s="5">
        <f t="shared" si="1"/>
        <v>41</v>
      </c>
      <c r="B67" s="5" t="s">
        <v>54</v>
      </c>
      <c r="C67" s="5" t="s">
        <v>30</v>
      </c>
      <c r="D67" s="5" t="s">
        <v>60</v>
      </c>
      <c r="E67" s="7" t="s">
        <v>477</v>
      </c>
      <c r="F67" s="6" t="s">
        <v>184</v>
      </c>
      <c r="G67" s="7" t="s">
        <v>473</v>
      </c>
      <c r="H67" s="6" t="s">
        <v>81</v>
      </c>
      <c r="I67" s="8" t="s">
        <v>309</v>
      </c>
      <c r="J67" s="5"/>
      <c r="K67" s="9">
        <v>5700000</v>
      </c>
      <c r="L67" s="9">
        <v>2604000</v>
      </c>
    </row>
    <row r="68" spans="1:12" ht="31.5" x14ac:dyDescent="0.25">
      <c r="A68" s="5">
        <f t="shared" si="1"/>
        <v>42</v>
      </c>
      <c r="B68" s="5" t="s">
        <v>54</v>
      </c>
      <c r="C68" s="5" t="s">
        <v>2</v>
      </c>
      <c r="D68" s="5" t="s">
        <v>59</v>
      </c>
      <c r="E68" s="5" t="s">
        <v>63</v>
      </c>
      <c r="F68" s="6" t="s">
        <v>185</v>
      </c>
      <c r="G68" s="7" t="s">
        <v>473</v>
      </c>
      <c r="H68" s="6" t="s">
        <v>251</v>
      </c>
      <c r="I68" s="8" t="s">
        <v>310</v>
      </c>
      <c r="J68" s="5"/>
      <c r="K68" s="9">
        <v>3800000</v>
      </c>
      <c r="L68" s="9">
        <v>3000000</v>
      </c>
    </row>
    <row r="69" spans="1:12" ht="31.5" x14ac:dyDescent="0.25">
      <c r="A69" s="5">
        <f t="shared" si="1"/>
        <v>43</v>
      </c>
      <c r="B69" s="5" t="s">
        <v>54</v>
      </c>
      <c r="C69" s="5" t="s">
        <v>115</v>
      </c>
      <c r="D69" s="5" t="s">
        <v>135</v>
      </c>
      <c r="E69" s="5" t="s">
        <v>476</v>
      </c>
      <c r="F69" s="6" t="s">
        <v>186</v>
      </c>
      <c r="G69" s="7" t="s">
        <v>473</v>
      </c>
      <c r="H69" s="6" t="s">
        <v>252</v>
      </c>
      <c r="I69" s="8" t="s">
        <v>311</v>
      </c>
      <c r="J69" s="5"/>
      <c r="K69" s="9">
        <v>5500000</v>
      </c>
      <c r="L69" s="9">
        <v>3000000</v>
      </c>
    </row>
    <row r="70" spans="1:12" ht="31.5" x14ac:dyDescent="0.25">
      <c r="A70" s="5">
        <f t="shared" si="1"/>
        <v>44</v>
      </c>
      <c r="B70" s="5" t="s">
        <v>54</v>
      </c>
      <c r="C70" s="5" t="s">
        <v>23</v>
      </c>
      <c r="D70" s="5" t="s">
        <v>61</v>
      </c>
      <c r="E70" s="7" t="s">
        <v>477</v>
      </c>
      <c r="F70" s="6" t="s">
        <v>187</v>
      </c>
      <c r="G70" s="7" t="s">
        <v>473</v>
      </c>
      <c r="H70" s="6" t="s">
        <v>239</v>
      </c>
      <c r="I70" s="8" t="s">
        <v>312</v>
      </c>
      <c r="J70" s="5"/>
      <c r="K70" s="9">
        <v>3084000</v>
      </c>
      <c r="L70" s="9">
        <v>3084000</v>
      </c>
    </row>
    <row r="71" spans="1:12" ht="31.5" x14ac:dyDescent="0.25">
      <c r="A71" s="5">
        <f t="shared" si="1"/>
        <v>45</v>
      </c>
      <c r="B71" s="5" t="s">
        <v>54</v>
      </c>
      <c r="C71" s="5" t="s">
        <v>23</v>
      </c>
      <c r="D71" s="5" t="s">
        <v>61</v>
      </c>
      <c r="E71" s="7" t="s">
        <v>477</v>
      </c>
      <c r="F71" s="6" t="s">
        <v>187</v>
      </c>
      <c r="G71" s="7" t="s">
        <v>473</v>
      </c>
      <c r="H71" s="6" t="s">
        <v>239</v>
      </c>
      <c r="I71" s="8" t="s">
        <v>462</v>
      </c>
      <c r="J71" s="5"/>
      <c r="K71" s="9">
        <v>3084000</v>
      </c>
      <c r="L71" s="9">
        <v>3084000</v>
      </c>
    </row>
    <row r="72" spans="1:12" ht="31.5" x14ac:dyDescent="0.25">
      <c r="A72" s="5">
        <f t="shared" si="1"/>
        <v>46</v>
      </c>
      <c r="B72" s="5" t="s">
        <v>54</v>
      </c>
      <c r="C72" s="5" t="s">
        <v>23</v>
      </c>
      <c r="D72" s="5" t="s">
        <v>61</v>
      </c>
      <c r="E72" s="7" t="s">
        <v>477</v>
      </c>
      <c r="F72" s="6" t="s">
        <v>188</v>
      </c>
      <c r="G72" s="7" t="s">
        <v>473</v>
      </c>
      <c r="H72" s="6" t="s">
        <v>239</v>
      </c>
      <c r="I72" s="8" t="s">
        <v>313</v>
      </c>
      <c r="J72" s="5"/>
      <c r="K72" s="9">
        <v>3341000</v>
      </c>
      <c r="L72" s="9">
        <v>3341000</v>
      </c>
    </row>
    <row r="73" spans="1:12" ht="31.5" x14ac:dyDescent="0.25">
      <c r="A73" s="5">
        <f t="shared" si="1"/>
        <v>47</v>
      </c>
      <c r="B73" s="5" t="s">
        <v>54</v>
      </c>
      <c r="C73" s="5" t="s">
        <v>39</v>
      </c>
      <c r="D73" s="5" t="s">
        <v>133</v>
      </c>
      <c r="E73" s="7" t="s">
        <v>477</v>
      </c>
      <c r="F73" s="6" t="s">
        <v>189</v>
      </c>
      <c r="G73" s="7" t="s">
        <v>473</v>
      </c>
      <c r="H73" s="6" t="s">
        <v>253</v>
      </c>
      <c r="I73" s="8" t="s">
        <v>314</v>
      </c>
      <c r="J73" s="5"/>
      <c r="K73" s="9">
        <v>12500000</v>
      </c>
      <c r="L73" s="9">
        <v>3611100</v>
      </c>
    </row>
    <row r="74" spans="1:12" ht="47.25" x14ac:dyDescent="0.25">
      <c r="A74" s="5">
        <f t="shared" si="1"/>
        <v>48</v>
      </c>
      <c r="B74" s="5" t="s">
        <v>54</v>
      </c>
      <c r="C74" s="10" t="s">
        <v>37</v>
      </c>
      <c r="D74" s="10" t="s">
        <v>56</v>
      </c>
      <c r="E74" s="5" t="s">
        <v>480</v>
      </c>
      <c r="F74" s="11" t="s">
        <v>190</v>
      </c>
      <c r="G74" s="7" t="s">
        <v>473</v>
      </c>
      <c r="H74" s="11" t="s">
        <v>254</v>
      </c>
      <c r="I74" s="5" t="s">
        <v>315</v>
      </c>
      <c r="J74" s="5"/>
      <c r="K74" s="12">
        <v>6000000</v>
      </c>
      <c r="L74" s="12">
        <v>4320000</v>
      </c>
    </row>
    <row r="75" spans="1:12" ht="31.5" x14ac:dyDescent="0.25">
      <c r="A75" s="5">
        <f t="shared" si="1"/>
        <v>49</v>
      </c>
      <c r="B75" s="5" t="s">
        <v>54</v>
      </c>
      <c r="C75" s="10" t="s">
        <v>116</v>
      </c>
      <c r="D75" s="10" t="s">
        <v>136</v>
      </c>
      <c r="E75" s="5" t="s">
        <v>476</v>
      </c>
      <c r="F75" s="11" t="s">
        <v>191</v>
      </c>
      <c r="G75" s="7" t="s">
        <v>473</v>
      </c>
      <c r="H75" s="11" t="s">
        <v>255</v>
      </c>
      <c r="I75" s="13" t="s">
        <v>316</v>
      </c>
      <c r="J75" s="5"/>
      <c r="K75" s="12">
        <v>10400000</v>
      </c>
      <c r="L75" s="12">
        <v>4400000</v>
      </c>
    </row>
    <row r="76" spans="1:12" ht="31.5" x14ac:dyDescent="0.25">
      <c r="A76" s="5">
        <f t="shared" si="1"/>
        <v>50</v>
      </c>
      <c r="B76" s="5" t="s">
        <v>54</v>
      </c>
      <c r="C76" s="10" t="s">
        <v>43</v>
      </c>
      <c r="D76" s="10" t="s">
        <v>57</v>
      </c>
      <c r="E76" s="7" t="s">
        <v>477</v>
      </c>
      <c r="F76" s="11" t="s">
        <v>192</v>
      </c>
      <c r="G76" s="7" t="s">
        <v>473</v>
      </c>
      <c r="H76" s="11" t="s">
        <v>255</v>
      </c>
      <c r="I76" s="13" t="s">
        <v>317</v>
      </c>
      <c r="J76" s="5"/>
      <c r="K76" s="12">
        <v>9999997.5</v>
      </c>
      <c r="L76" s="12">
        <v>4900014</v>
      </c>
    </row>
    <row r="77" spans="1:12" ht="47.25" x14ac:dyDescent="0.25">
      <c r="A77" s="5">
        <f t="shared" si="1"/>
        <v>51</v>
      </c>
      <c r="B77" s="5" t="s">
        <v>54</v>
      </c>
      <c r="C77" s="10" t="s">
        <v>117</v>
      </c>
      <c r="D77" s="10" t="s">
        <v>56</v>
      </c>
      <c r="E77" s="7" t="s">
        <v>477</v>
      </c>
      <c r="F77" s="11" t="s">
        <v>193</v>
      </c>
      <c r="G77" s="7" t="s">
        <v>473</v>
      </c>
      <c r="H77" s="11" t="s">
        <v>256</v>
      </c>
      <c r="I77" s="13" t="s">
        <v>318</v>
      </c>
      <c r="J77" s="5"/>
      <c r="K77" s="12">
        <v>10500000</v>
      </c>
      <c r="L77" s="12">
        <v>5068000</v>
      </c>
    </row>
    <row r="78" spans="1:12" ht="31.5" x14ac:dyDescent="0.25">
      <c r="A78" s="5">
        <f t="shared" si="1"/>
        <v>52</v>
      </c>
      <c r="B78" s="5" t="s">
        <v>54</v>
      </c>
      <c r="C78" s="10" t="s">
        <v>118</v>
      </c>
      <c r="D78" s="10" t="s">
        <v>137</v>
      </c>
      <c r="E78" s="5" t="s">
        <v>476</v>
      </c>
      <c r="F78" s="11" t="s">
        <v>194</v>
      </c>
      <c r="G78" s="7" t="s">
        <v>473</v>
      </c>
      <c r="H78" s="11" t="s">
        <v>255</v>
      </c>
      <c r="I78" s="13" t="s">
        <v>319</v>
      </c>
      <c r="J78" s="5"/>
      <c r="K78" s="12">
        <v>9460000</v>
      </c>
      <c r="L78" s="12">
        <v>5160000</v>
      </c>
    </row>
    <row r="79" spans="1:12" ht="47.25" x14ac:dyDescent="0.25">
      <c r="A79" s="5">
        <f t="shared" si="1"/>
        <v>53</v>
      </c>
      <c r="B79" s="5" t="s">
        <v>54</v>
      </c>
      <c r="C79" s="10" t="s">
        <v>119</v>
      </c>
      <c r="D79" s="10" t="s">
        <v>56</v>
      </c>
      <c r="E79" s="7" t="s">
        <v>477</v>
      </c>
      <c r="F79" s="11" t="s">
        <v>195</v>
      </c>
      <c r="G79" s="7" t="s">
        <v>473</v>
      </c>
      <c r="H79" s="11" t="s">
        <v>257</v>
      </c>
      <c r="I79" s="13" t="s">
        <v>318</v>
      </c>
      <c r="J79" s="5"/>
      <c r="K79" s="12">
        <v>6800000</v>
      </c>
      <c r="L79" s="12">
        <v>5480000</v>
      </c>
    </row>
    <row r="80" spans="1:12" ht="31.5" x14ac:dyDescent="0.25">
      <c r="A80" s="5">
        <f t="shared" si="1"/>
        <v>54</v>
      </c>
      <c r="B80" s="5" t="s">
        <v>54</v>
      </c>
      <c r="C80" s="10" t="s">
        <v>35</v>
      </c>
      <c r="D80" s="10" t="s">
        <v>60</v>
      </c>
      <c r="E80" s="7" t="s">
        <v>477</v>
      </c>
      <c r="F80" s="11" t="s">
        <v>196</v>
      </c>
      <c r="G80" s="7" t="s">
        <v>473</v>
      </c>
      <c r="H80" s="11" t="s">
        <v>258</v>
      </c>
      <c r="I80" s="13" t="s">
        <v>320</v>
      </c>
      <c r="J80" s="5"/>
      <c r="K80" s="12">
        <v>10000000</v>
      </c>
      <c r="L80" s="12">
        <v>5500000</v>
      </c>
    </row>
    <row r="81" spans="1:12" ht="31.5" x14ac:dyDescent="0.25">
      <c r="A81" s="5">
        <f t="shared" si="1"/>
        <v>55</v>
      </c>
      <c r="B81" s="5" t="s">
        <v>54</v>
      </c>
      <c r="C81" s="10" t="s">
        <v>120</v>
      </c>
      <c r="D81" s="10" t="s">
        <v>137</v>
      </c>
      <c r="E81" s="5" t="s">
        <v>476</v>
      </c>
      <c r="F81" s="11" t="s">
        <v>197</v>
      </c>
      <c r="G81" s="7" t="s">
        <v>473</v>
      </c>
      <c r="H81" s="11" t="s">
        <v>255</v>
      </c>
      <c r="I81" s="13" t="s">
        <v>321</v>
      </c>
      <c r="J81" s="5"/>
      <c r="K81" s="12">
        <v>14399000</v>
      </c>
      <c r="L81" s="12">
        <v>6825000</v>
      </c>
    </row>
    <row r="82" spans="1:12" ht="47.25" x14ac:dyDescent="0.25">
      <c r="A82" s="5">
        <f t="shared" si="1"/>
        <v>56</v>
      </c>
      <c r="B82" s="5" t="s">
        <v>54</v>
      </c>
      <c r="C82" s="10" t="s">
        <v>8</v>
      </c>
      <c r="D82" s="10" t="s">
        <v>127</v>
      </c>
      <c r="E82" s="5" t="s">
        <v>476</v>
      </c>
      <c r="F82" s="11" t="s">
        <v>198</v>
      </c>
      <c r="G82" s="7" t="s">
        <v>473</v>
      </c>
      <c r="H82" s="11" t="s">
        <v>259</v>
      </c>
      <c r="I82" s="13" t="s">
        <v>322</v>
      </c>
      <c r="J82" s="5"/>
      <c r="K82" s="12">
        <v>6941200</v>
      </c>
      <c r="L82" s="12">
        <v>6941200</v>
      </c>
    </row>
    <row r="83" spans="1:12" ht="47.25" x14ac:dyDescent="0.25">
      <c r="A83" s="5">
        <f t="shared" si="1"/>
        <v>57</v>
      </c>
      <c r="B83" s="5" t="s">
        <v>54</v>
      </c>
      <c r="C83" s="10" t="s">
        <v>121</v>
      </c>
      <c r="D83" s="10" t="s">
        <v>58</v>
      </c>
      <c r="E83" s="7" t="s">
        <v>477</v>
      </c>
      <c r="F83" s="11" t="s">
        <v>199</v>
      </c>
      <c r="G83" s="7" t="s">
        <v>473</v>
      </c>
      <c r="H83" s="11" t="s">
        <v>237</v>
      </c>
      <c r="I83" s="13" t="s">
        <v>323</v>
      </c>
      <c r="J83" s="5"/>
      <c r="K83" s="12">
        <v>13000000</v>
      </c>
      <c r="L83" s="12">
        <v>6978000</v>
      </c>
    </row>
    <row r="84" spans="1:12" ht="31.5" x14ac:dyDescent="0.25">
      <c r="A84" s="5">
        <f t="shared" si="1"/>
        <v>58</v>
      </c>
      <c r="B84" s="5" t="s">
        <v>54</v>
      </c>
      <c r="C84" s="10" t="s">
        <v>122</v>
      </c>
      <c r="D84" s="10" t="s">
        <v>138</v>
      </c>
      <c r="E84" s="5" t="s">
        <v>476</v>
      </c>
      <c r="F84" s="11" t="s">
        <v>200</v>
      </c>
      <c r="G84" s="7" t="s">
        <v>473</v>
      </c>
      <c r="H84" s="11" t="s">
        <v>260</v>
      </c>
      <c r="I84" s="13" t="s">
        <v>324</v>
      </c>
      <c r="J84" s="5"/>
      <c r="K84" s="12">
        <v>7092878</v>
      </c>
      <c r="L84" s="12">
        <v>7092878</v>
      </c>
    </row>
    <row r="85" spans="1:12" ht="31.5" x14ac:dyDescent="0.25">
      <c r="A85" s="5">
        <f t="shared" si="1"/>
        <v>59</v>
      </c>
      <c r="B85" s="5" t="s">
        <v>54</v>
      </c>
      <c r="C85" s="10" t="s">
        <v>27</v>
      </c>
      <c r="D85" s="10" t="s">
        <v>57</v>
      </c>
      <c r="E85" s="5" t="s">
        <v>62</v>
      </c>
      <c r="F85" s="11" t="s">
        <v>201</v>
      </c>
      <c r="G85" s="7" t="s">
        <v>473</v>
      </c>
      <c r="H85" s="11" t="s">
        <v>261</v>
      </c>
      <c r="I85" s="13" t="s">
        <v>325</v>
      </c>
      <c r="J85" s="5"/>
      <c r="K85" s="12">
        <v>10800000</v>
      </c>
      <c r="L85" s="12">
        <v>7660000</v>
      </c>
    </row>
    <row r="86" spans="1:12" ht="31.5" x14ac:dyDescent="0.25">
      <c r="A86" s="5">
        <f t="shared" si="1"/>
        <v>60</v>
      </c>
      <c r="B86" s="5" t="s">
        <v>54</v>
      </c>
      <c r="C86" s="10" t="s">
        <v>20</v>
      </c>
      <c r="D86" s="10" t="s">
        <v>57</v>
      </c>
      <c r="E86" s="5" t="s">
        <v>141</v>
      </c>
      <c r="F86" s="11" t="s">
        <v>202</v>
      </c>
      <c r="G86" s="7" t="s">
        <v>473</v>
      </c>
      <c r="H86" s="11" t="s">
        <v>236</v>
      </c>
      <c r="I86" s="13" t="s">
        <v>326</v>
      </c>
      <c r="J86" s="5"/>
      <c r="K86" s="12">
        <v>16500000</v>
      </c>
      <c r="L86" s="12">
        <v>9596100</v>
      </c>
    </row>
    <row r="87" spans="1:12" ht="47.25" x14ac:dyDescent="0.25">
      <c r="A87" s="5">
        <f t="shared" si="1"/>
        <v>61</v>
      </c>
      <c r="B87" s="5" t="s">
        <v>54</v>
      </c>
      <c r="C87" s="10" t="s">
        <v>37</v>
      </c>
      <c r="D87" s="10" t="s">
        <v>56</v>
      </c>
      <c r="E87" s="7" t="s">
        <v>477</v>
      </c>
      <c r="F87" s="11" t="s">
        <v>203</v>
      </c>
      <c r="G87" s="7" t="s">
        <v>473</v>
      </c>
      <c r="H87" s="11" t="s">
        <v>254</v>
      </c>
      <c r="I87" s="13" t="s">
        <v>327</v>
      </c>
      <c r="J87" s="5"/>
      <c r="K87" s="12">
        <v>13500000</v>
      </c>
      <c r="L87" s="12">
        <v>9900000</v>
      </c>
    </row>
    <row r="88" spans="1:12" ht="31.5" x14ac:dyDescent="0.25">
      <c r="A88" s="5">
        <f t="shared" si="1"/>
        <v>62</v>
      </c>
      <c r="B88" s="5" t="s">
        <v>54</v>
      </c>
      <c r="C88" s="10" t="s">
        <v>122</v>
      </c>
      <c r="D88" s="10" t="s">
        <v>138</v>
      </c>
      <c r="E88" s="5" t="s">
        <v>476</v>
      </c>
      <c r="F88" s="11" t="s">
        <v>204</v>
      </c>
      <c r="G88" s="7" t="s">
        <v>473</v>
      </c>
      <c r="H88" s="11" t="s">
        <v>260</v>
      </c>
      <c r="I88" s="13" t="s">
        <v>328</v>
      </c>
      <c r="J88" s="5"/>
      <c r="K88" s="12">
        <v>11636250</v>
      </c>
      <c r="L88" s="12">
        <v>11636250</v>
      </c>
    </row>
    <row r="89" spans="1:12" ht="94.5" x14ac:dyDescent="0.25">
      <c r="A89" s="5">
        <f t="shared" si="1"/>
        <v>63</v>
      </c>
      <c r="B89" s="5" t="s">
        <v>54</v>
      </c>
      <c r="C89" s="10" t="s">
        <v>123</v>
      </c>
      <c r="D89" s="10" t="s">
        <v>128</v>
      </c>
      <c r="E89" s="5" t="s">
        <v>476</v>
      </c>
      <c r="F89" s="11" t="s">
        <v>205</v>
      </c>
      <c r="G89" s="7" t="s">
        <v>473</v>
      </c>
      <c r="H89" s="11" t="s">
        <v>262</v>
      </c>
      <c r="I89" s="13" t="s">
        <v>329</v>
      </c>
      <c r="J89" s="5"/>
      <c r="K89" s="12">
        <v>34000000</v>
      </c>
      <c r="L89" s="12">
        <v>12000000</v>
      </c>
    </row>
    <row r="90" spans="1:12" ht="47.25" x14ac:dyDescent="0.25">
      <c r="A90" s="5">
        <f t="shared" si="1"/>
        <v>64</v>
      </c>
      <c r="B90" s="5" t="s">
        <v>54</v>
      </c>
      <c r="C90" s="10" t="s">
        <v>32</v>
      </c>
      <c r="D90" s="10" t="s">
        <v>58</v>
      </c>
      <c r="E90" s="5" t="s">
        <v>480</v>
      </c>
      <c r="F90" s="11" t="s">
        <v>206</v>
      </c>
      <c r="G90" s="7" t="s">
        <v>473</v>
      </c>
      <c r="H90" s="11" t="s">
        <v>263</v>
      </c>
      <c r="I90" s="13" t="s">
        <v>330</v>
      </c>
      <c r="J90" s="5"/>
      <c r="K90" s="12">
        <v>19620000</v>
      </c>
      <c r="L90" s="12">
        <v>13347000</v>
      </c>
    </row>
    <row r="91" spans="1:12" ht="94.5" x14ac:dyDescent="0.25">
      <c r="A91" s="5">
        <f t="shared" si="1"/>
        <v>65</v>
      </c>
      <c r="B91" s="5" t="s">
        <v>54</v>
      </c>
      <c r="C91" s="10" t="s">
        <v>123</v>
      </c>
      <c r="D91" s="10" t="s">
        <v>128</v>
      </c>
      <c r="E91" s="5" t="s">
        <v>476</v>
      </c>
      <c r="F91" s="11" t="s">
        <v>207</v>
      </c>
      <c r="G91" s="7" t="s">
        <v>473</v>
      </c>
      <c r="H91" s="11" t="s">
        <v>262</v>
      </c>
      <c r="I91" s="13" t="s">
        <v>331</v>
      </c>
      <c r="J91" s="5"/>
      <c r="K91" s="12">
        <v>34000000</v>
      </c>
      <c r="L91" s="12">
        <v>16000000</v>
      </c>
    </row>
    <row r="92" spans="1:12" ht="31.5" x14ac:dyDescent="0.25">
      <c r="A92" s="5">
        <f t="shared" si="1"/>
        <v>66</v>
      </c>
      <c r="B92" s="5" t="s">
        <v>54</v>
      </c>
      <c r="C92" s="10" t="s">
        <v>124</v>
      </c>
      <c r="D92" s="10" t="s">
        <v>135</v>
      </c>
      <c r="E92" s="5" t="s">
        <v>143</v>
      </c>
      <c r="F92" s="11" t="s">
        <v>208</v>
      </c>
      <c r="G92" s="7" t="s">
        <v>473</v>
      </c>
      <c r="H92" s="11" t="s">
        <v>264</v>
      </c>
      <c r="I92" s="13" t="s">
        <v>332</v>
      </c>
      <c r="J92" s="5"/>
      <c r="K92" s="12">
        <v>22714809.600000001</v>
      </c>
      <c r="L92" s="12">
        <v>18171848.800000001</v>
      </c>
    </row>
    <row r="93" spans="1:12" ht="31.5" x14ac:dyDescent="0.25">
      <c r="A93" s="5">
        <f t="shared" si="1"/>
        <v>67</v>
      </c>
      <c r="B93" s="5" t="s">
        <v>54</v>
      </c>
      <c r="C93" s="10" t="s">
        <v>124</v>
      </c>
      <c r="D93" s="10" t="s">
        <v>135</v>
      </c>
      <c r="E93" s="5" t="s">
        <v>143</v>
      </c>
      <c r="F93" s="11" t="s">
        <v>209</v>
      </c>
      <c r="G93" s="7" t="s">
        <v>473</v>
      </c>
      <c r="H93" s="11" t="s">
        <v>264</v>
      </c>
      <c r="I93" s="13" t="s">
        <v>333</v>
      </c>
      <c r="J93" s="5"/>
      <c r="K93" s="12">
        <v>22714809.600000001</v>
      </c>
      <c r="L93" s="12">
        <v>18171848.800000001</v>
      </c>
    </row>
    <row r="94" spans="1:12" ht="47.25" x14ac:dyDescent="0.25">
      <c r="A94" s="5">
        <f t="shared" ref="A94:A124" si="2">+A93+1</f>
        <v>68</v>
      </c>
      <c r="B94" s="5" t="s">
        <v>54</v>
      </c>
      <c r="C94" s="10" t="s">
        <v>6</v>
      </c>
      <c r="D94" s="10" t="s">
        <v>139</v>
      </c>
      <c r="E94" s="5" t="s">
        <v>476</v>
      </c>
      <c r="F94" s="11" t="s">
        <v>210</v>
      </c>
      <c r="G94" s="7" t="s">
        <v>473</v>
      </c>
      <c r="H94" s="11" t="s">
        <v>252</v>
      </c>
      <c r="I94" s="13" t="s">
        <v>334</v>
      </c>
      <c r="J94" s="5"/>
      <c r="K94" s="12">
        <v>22200000</v>
      </c>
      <c r="L94" s="12">
        <v>19200000</v>
      </c>
    </row>
    <row r="95" spans="1:12" ht="47.25" x14ac:dyDescent="0.25">
      <c r="A95" s="5">
        <f t="shared" si="2"/>
        <v>69</v>
      </c>
      <c r="B95" s="5" t="s">
        <v>54</v>
      </c>
      <c r="C95" s="10" t="s">
        <v>36</v>
      </c>
      <c r="D95" s="10" t="s">
        <v>56</v>
      </c>
      <c r="E95" s="7" t="s">
        <v>477</v>
      </c>
      <c r="F95" s="11" t="s">
        <v>211</v>
      </c>
      <c r="G95" s="7" t="s">
        <v>473</v>
      </c>
      <c r="H95" s="11" t="s">
        <v>265</v>
      </c>
      <c r="I95" s="13" t="s">
        <v>335</v>
      </c>
      <c r="J95" s="5"/>
      <c r="K95" s="12">
        <v>24900000</v>
      </c>
      <c r="L95" s="12">
        <v>21978000</v>
      </c>
    </row>
    <row r="96" spans="1:12" ht="47.25" x14ac:dyDescent="0.25">
      <c r="A96" s="5">
        <f t="shared" si="2"/>
        <v>70</v>
      </c>
      <c r="B96" s="5" t="s">
        <v>54</v>
      </c>
      <c r="C96" s="10" t="s">
        <v>8</v>
      </c>
      <c r="D96" s="10" t="s">
        <v>127</v>
      </c>
      <c r="E96" s="5" t="s">
        <v>476</v>
      </c>
      <c r="F96" s="11" t="s">
        <v>212</v>
      </c>
      <c r="G96" s="7" t="s">
        <v>473</v>
      </c>
      <c r="H96" s="11" t="s">
        <v>259</v>
      </c>
      <c r="I96" s="13" t="s">
        <v>336</v>
      </c>
      <c r="J96" s="5"/>
      <c r="K96" s="12">
        <v>27764800</v>
      </c>
      <c r="L96" s="12">
        <v>27764800</v>
      </c>
    </row>
    <row r="97" spans="1:12" ht="141.75" x14ac:dyDescent="0.25">
      <c r="A97" s="5">
        <f t="shared" si="2"/>
        <v>71</v>
      </c>
      <c r="B97" s="5" t="s">
        <v>54</v>
      </c>
      <c r="C97" s="10" t="s">
        <v>125</v>
      </c>
      <c r="D97" s="10" t="s">
        <v>140</v>
      </c>
      <c r="E97" s="5" t="s">
        <v>480</v>
      </c>
      <c r="F97" s="11" t="s">
        <v>213</v>
      </c>
      <c r="G97" s="7" t="s">
        <v>473</v>
      </c>
      <c r="H97" s="11" t="s">
        <v>266</v>
      </c>
      <c r="I97" s="13" t="s">
        <v>337</v>
      </c>
      <c r="J97" s="5"/>
      <c r="K97" s="12">
        <v>43000000</v>
      </c>
      <c r="L97" s="12">
        <v>39681900</v>
      </c>
    </row>
    <row r="98" spans="1:12" ht="47.25" x14ac:dyDescent="0.25">
      <c r="A98" s="5">
        <f t="shared" si="2"/>
        <v>72</v>
      </c>
      <c r="B98" s="5" t="s">
        <v>54</v>
      </c>
      <c r="C98" s="10" t="s">
        <v>32</v>
      </c>
      <c r="D98" s="10" t="s">
        <v>58</v>
      </c>
      <c r="E98" s="5" t="s">
        <v>480</v>
      </c>
      <c r="F98" s="11" t="s">
        <v>214</v>
      </c>
      <c r="G98" s="7" t="s">
        <v>473</v>
      </c>
      <c r="H98" s="11" t="s">
        <v>267</v>
      </c>
      <c r="I98" s="13" t="s">
        <v>338</v>
      </c>
      <c r="J98" s="5"/>
      <c r="K98" s="12">
        <v>75000000</v>
      </c>
      <c r="L98" s="12">
        <v>52500000</v>
      </c>
    </row>
    <row r="99" spans="1:12" ht="47.25" x14ac:dyDescent="0.25">
      <c r="A99" s="5">
        <f t="shared" si="2"/>
        <v>73</v>
      </c>
      <c r="B99" s="5" t="s">
        <v>54</v>
      </c>
      <c r="C99" s="10" t="s">
        <v>126</v>
      </c>
      <c r="D99" s="10" t="s">
        <v>56</v>
      </c>
      <c r="E99" s="7" t="s">
        <v>477</v>
      </c>
      <c r="F99" s="11" t="s">
        <v>215</v>
      </c>
      <c r="G99" s="7" t="s">
        <v>473</v>
      </c>
      <c r="H99" s="11" t="s">
        <v>268</v>
      </c>
      <c r="I99" s="13" t="s">
        <v>318</v>
      </c>
      <c r="J99" s="5"/>
      <c r="K99" s="12">
        <v>70000000</v>
      </c>
      <c r="L99" s="12">
        <v>56000000.07</v>
      </c>
    </row>
    <row r="100" spans="1:12" ht="31.5" x14ac:dyDescent="0.25">
      <c r="A100" s="5">
        <f t="shared" si="2"/>
        <v>74</v>
      </c>
      <c r="B100" s="5" t="s">
        <v>54</v>
      </c>
      <c r="C100" s="10" t="s">
        <v>42</v>
      </c>
      <c r="D100" s="10" t="s">
        <v>42</v>
      </c>
      <c r="E100" s="7" t="s">
        <v>477</v>
      </c>
      <c r="F100" s="11" t="s">
        <v>407</v>
      </c>
      <c r="G100" s="7" t="s">
        <v>473</v>
      </c>
      <c r="H100" s="11" t="s">
        <v>432</v>
      </c>
      <c r="I100" s="13" t="s">
        <v>446</v>
      </c>
      <c r="J100" s="5"/>
      <c r="K100" s="12">
        <v>6000000</v>
      </c>
      <c r="L100" s="12">
        <v>4087440</v>
      </c>
    </row>
    <row r="101" spans="1:12" ht="31.5" x14ac:dyDescent="0.25">
      <c r="A101" s="5">
        <f t="shared" si="2"/>
        <v>75</v>
      </c>
      <c r="B101" s="5" t="s">
        <v>54</v>
      </c>
      <c r="C101" s="10" t="s">
        <v>391</v>
      </c>
      <c r="D101" s="10" t="s">
        <v>391</v>
      </c>
      <c r="E101" s="7" t="s">
        <v>477</v>
      </c>
      <c r="F101" s="11" t="s">
        <v>408</v>
      </c>
      <c r="G101" s="7" t="s">
        <v>473</v>
      </c>
      <c r="H101" s="11" t="s">
        <v>433</v>
      </c>
      <c r="I101" s="13" t="s">
        <v>447</v>
      </c>
      <c r="J101" s="5"/>
      <c r="K101" s="12">
        <v>19920000</v>
      </c>
      <c r="L101" s="12">
        <v>15200000</v>
      </c>
    </row>
    <row r="102" spans="1:12" ht="31.5" x14ac:dyDescent="0.25">
      <c r="A102" s="5">
        <f t="shared" si="2"/>
        <v>76</v>
      </c>
      <c r="B102" s="5" t="s">
        <v>54</v>
      </c>
      <c r="C102" s="10" t="s">
        <v>392</v>
      </c>
      <c r="D102" s="10" t="s">
        <v>392</v>
      </c>
      <c r="E102" s="7" t="s">
        <v>477</v>
      </c>
      <c r="F102" s="11" t="s">
        <v>409</v>
      </c>
      <c r="G102" s="7" t="s">
        <v>473</v>
      </c>
      <c r="H102" s="11" t="s">
        <v>433</v>
      </c>
      <c r="I102" s="13" t="s">
        <v>447</v>
      </c>
      <c r="J102" s="5"/>
      <c r="K102" s="12">
        <v>2100000</v>
      </c>
      <c r="L102" s="12">
        <v>1500000</v>
      </c>
    </row>
    <row r="103" spans="1:12" ht="31.5" x14ac:dyDescent="0.25">
      <c r="A103" s="5">
        <f t="shared" si="2"/>
        <v>77</v>
      </c>
      <c r="B103" s="5" t="s">
        <v>54</v>
      </c>
      <c r="C103" s="10" t="s">
        <v>393</v>
      </c>
      <c r="D103" s="10" t="s">
        <v>393</v>
      </c>
      <c r="E103" s="7" t="s">
        <v>477</v>
      </c>
      <c r="F103" s="11" t="s">
        <v>410</v>
      </c>
      <c r="G103" s="7" t="s">
        <v>473</v>
      </c>
      <c r="H103" s="11" t="s">
        <v>434</v>
      </c>
      <c r="I103" s="13" t="s">
        <v>448</v>
      </c>
      <c r="J103" s="5"/>
      <c r="K103" s="12">
        <v>13500000</v>
      </c>
      <c r="L103" s="12">
        <v>6600000</v>
      </c>
    </row>
    <row r="104" spans="1:12" ht="31.5" x14ac:dyDescent="0.25">
      <c r="A104" s="5">
        <f t="shared" si="2"/>
        <v>78</v>
      </c>
      <c r="B104" s="5" t="s">
        <v>54</v>
      </c>
      <c r="C104" s="10" t="s">
        <v>394</v>
      </c>
      <c r="D104" s="10" t="s">
        <v>394</v>
      </c>
      <c r="E104" s="7" t="s">
        <v>477</v>
      </c>
      <c r="F104" s="11" t="s">
        <v>411</v>
      </c>
      <c r="G104" s="7" t="s">
        <v>473</v>
      </c>
      <c r="H104" s="11" t="s">
        <v>434</v>
      </c>
      <c r="I104" s="13" t="s">
        <v>448</v>
      </c>
      <c r="J104" s="5"/>
      <c r="K104" s="12">
        <v>13800000</v>
      </c>
      <c r="L104" s="12">
        <v>6900000</v>
      </c>
    </row>
    <row r="105" spans="1:12" ht="31.5" x14ac:dyDescent="0.25">
      <c r="A105" s="5">
        <f t="shared" si="2"/>
        <v>79</v>
      </c>
      <c r="B105" s="5" t="s">
        <v>54</v>
      </c>
      <c r="C105" s="10" t="s">
        <v>394</v>
      </c>
      <c r="D105" s="10" t="s">
        <v>394</v>
      </c>
      <c r="E105" s="7" t="s">
        <v>477</v>
      </c>
      <c r="F105" s="11" t="s">
        <v>412</v>
      </c>
      <c r="G105" s="7" t="s">
        <v>473</v>
      </c>
      <c r="H105" s="11" t="s">
        <v>434</v>
      </c>
      <c r="I105" s="13" t="s">
        <v>448</v>
      </c>
      <c r="J105" s="5"/>
      <c r="K105" s="12">
        <v>13800000</v>
      </c>
      <c r="L105" s="12">
        <v>6900000</v>
      </c>
    </row>
    <row r="106" spans="1:12" ht="31.5" x14ac:dyDescent="0.25">
      <c r="A106" s="5">
        <f t="shared" si="2"/>
        <v>80</v>
      </c>
      <c r="B106" s="5" t="s">
        <v>54</v>
      </c>
      <c r="C106" s="10" t="s">
        <v>395</v>
      </c>
      <c r="D106" s="10" t="s">
        <v>395</v>
      </c>
      <c r="E106" s="7" t="s">
        <v>477</v>
      </c>
      <c r="F106" s="11" t="s">
        <v>413</v>
      </c>
      <c r="G106" s="7" t="s">
        <v>473</v>
      </c>
      <c r="H106" s="11" t="s">
        <v>434</v>
      </c>
      <c r="I106" s="13" t="s">
        <v>448</v>
      </c>
      <c r="J106" s="5"/>
      <c r="K106" s="12">
        <v>39000000</v>
      </c>
      <c r="L106" s="12">
        <v>15900000</v>
      </c>
    </row>
    <row r="107" spans="1:12" ht="31.5" x14ac:dyDescent="0.25">
      <c r="A107" s="5">
        <f t="shared" si="2"/>
        <v>81</v>
      </c>
      <c r="B107" s="5" t="s">
        <v>54</v>
      </c>
      <c r="C107" s="10" t="s">
        <v>396</v>
      </c>
      <c r="D107" s="10" t="s">
        <v>396</v>
      </c>
      <c r="E107" s="7" t="s">
        <v>477</v>
      </c>
      <c r="F107" s="11" t="s">
        <v>414</v>
      </c>
      <c r="G107" s="7" t="s">
        <v>473</v>
      </c>
      <c r="H107" s="11" t="s">
        <v>434</v>
      </c>
      <c r="I107" s="13" t="s">
        <v>448</v>
      </c>
      <c r="J107" s="5"/>
      <c r="K107" s="12">
        <v>39000000</v>
      </c>
      <c r="L107" s="12">
        <v>19500000</v>
      </c>
    </row>
    <row r="108" spans="1:12" ht="31.5" x14ac:dyDescent="0.25">
      <c r="A108" s="5">
        <f t="shared" si="2"/>
        <v>82</v>
      </c>
      <c r="B108" s="5" t="s">
        <v>54</v>
      </c>
      <c r="C108" s="10" t="s">
        <v>5</v>
      </c>
      <c r="D108" s="10" t="s">
        <v>5</v>
      </c>
      <c r="E108" s="7" t="s">
        <v>477</v>
      </c>
      <c r="F108" s="11" t="s">
        <v>415</v>
      </c>
      <c r="G108" s="7" t="s">
        <v>473</v>
      </c>
      <c r="H108" s="11" t="s">
        <v>434</v>
      </c>
      <c r="I108" s="13" t="s">
        <v>448</v>
      </c>
      <c r="J108" s="5"/>
      <c r="K108" s="12">
        <v>10500000</v>
      </c>
      <c r="L108" s="12">
        <v>3300000</v>
      </c>
    </row>
    <row r="109" spans="1:12" ht="31.5" x14ac:dyDescent="0.25">
      <c r="A109" s="5">
        <f t="shared" si="2"/>
        <v>83</v>
      </c>
      <c r="B109" s="5" t="s">
        <v>54</v>
      </c>
      <c r="C109" s="10" t="s">
        <v>43</v>
      </c>
      <c r="D109" s="10" t="s">
        <v>43</v>
      </c>
      <c r="E109" s="7" t="s">
        <v>477</v>
      </c>
      <c r="F109" s="11" t="s">
        <v>416</v>
      </c>
      <c r="G109" s="7" t="s">
        <v>473</v>
      </c>
      <c r="H109" s="11" t="s">
        <v>434</v>
      </c>
      <c r="I109" s="13" t="s">
        <v>449</v>
      </c>
      <c r="J109" s="5"/>
      <c r="K109" s="12">
        <v>21500000</v>
      </c>
      <c r="L109" s="12">
        <v>7500000</v>
      </c>
    </row>
    <row r="110" spans="1:12" ht="31.5" x14ac:dyDescent="0.25">
      <c r="A110" s="5">
        <f t="shared" si="2"/>
        <v>84</v>
      </c>
      <c r="B110" s="5" t="s">
        <v>54</v>
      </c>
      <c r="C110" s="10" t="s">
        <v>395</v>
      </c>
      <c r="D110" s="10" t="s">
        <v>395</v>
      </c>
      <c r="E110" s="7" t="s">
        <v>477</v>
      </c>
      <c r="F110" s="11" t="s">
        <v>417</v>
      </c>
      <c r="G110" s="7" t="s">
        <v>473</v>
      </c>
      <c r="H110" s="11" t="s">
        <v>434</v>
      </c>
      <c r="I110" s="13" t="s">
        <v>450</v>
      </c>
      <c r="J110" s="5"/>
      <c r="K110" s="12">
        <v>42000000</v>
      </c>
      <c r="L110" s="12">
        <v>20553000</v>
      </c>
    </row>
    <row r="111" spans="1:12" ht="31.5" x14ac:dyDescent="0.25">
      <c r="A111" s="5">
        <f t="shared" si="2"/>
        <v>85</v>
      </c>
      <c r="B111" s="5" t="s">
        <v>54</v>
      </c>
      <c r="C111" s="10" t="s">
        <v>397</v>
      </c>
      <c r="D111" s="10" t="s">
        <v>397</v>
      </c>
      <c r="E111" s="7" t="s">
        <v>477</v>
      </c>
      <c r="F111" s="11" t="s">
        <v>418</v>
      </c>
      <c r="G111" s="7" t="s">
        <v>473</v>
      </c>
      <c r="H111" s="11" t="s">
        <v>435</v>
      </c>
      <c r="I111" s="13" t="s">
        <v>451</v>
      </c>
      <c r="J111" s="5"/>
      <c r="K111" s="12">
        <v>2850000</v>
      </c>
      <c r="L111" s="12">
        <v>2850000</v>
      </c>
    </row>
    <row r="112" spans="1:12" ht="31.5" x14ac:dyDescent="0.25">
      <c r="A112" s="5">
        <f t="shared" si="2"/>
        <v>86</v>
      </c>
      <c r="B112" s="5" t="s">
        <v>54</v>
      </c>
      <c r="C112" s="10" t="s">
        <v>398</v>
      </c>
      <c r="D112" s="10" t="s">
        <v>398</v>
      </c>
      <c r="E112" s="7" t="s">
        <v>477</v>
      </c>
      <c r="F112" s="11" t="s">
        <v>419</v>
      </c>
      <c r="G112" s="7" t="s">
        <v>473</v>
      </c>
      <c r="H112" s="11" t="s">
        <v>436</v>
      </c>
      <c r="I112" s="13" t="s">
        <v>451</v>
      </c>
      <c r="J112" s="5"/>
      <c r="K112" s="12">
        <v>128000000</v>
      </c>
      <c r="L112" s="12">
        <v>78000000</v>
      </c>
    </row>
    <row r="113" spans="1:13" ht="31.5" x14ac:dyDescent="0.25">
      <c r="A113" s="5">
        <f t="shared" si="2"/>
        <v>87</v>
      </c>
      <c r="B113" s="5" t="s">
        <v>54</v>
      </c>
      <c r="C113" s="10" t="s">
        <v>398</v>
      </c>
      <c r="D113" s="10" t="s">
        <v>398</v>
      </c>
      <c r="E113" s="7" t="s">
        <v>477</v>
      </c>
      <c r="F113" s="11" t="s">
        <v>420</v>
      </c>
      <c r="G113" s="7" t="s">
        <v>473</v>
      </c>
      <c r="H113" s="11" t="s">
        <v>437</v>
      </c>
      <c r="I113" s="13" t="s">
        <v>452</v>
      </c>
      <c r="J113" s="5"/>
      <c r="K113" s="12">
        <v>50000000</v>
      </c>
      <c r="L113" s="12">
        <v>38500000</v>
      </c>
    </row>
    <row r="114" spans="1:13" ht="31.5" x14ac:dyDescent="0.25">
      <c r="A114" s="5">
        <f t="shared" si="2"/>
        <v>88</v>
      </c>
      <c r="B114" s="5" t="s">
        <v>54</v>
      </c>
      <c r="C114" s="10" t="s">
        <v>23</v>
      </c>
      <c r="D114" s="10" t="s">
        <v>23</v>
      </c>
      <c r="E114" s="7" t="s">
        <v>477</v>
      </c>
      <c r="F114" s="11" t="s">
        <v>421</v>
      </c>
      <c r="G114" s="7" t="s">
        <v>473</v>
      </c>
      <c r="H114" s="11" t="s">
        <v>438</v>
      </c>
      <c r="I114" s="13" t="s">
        <v>453</v>
      </c>
      <c r="J114" s="5"/>
      <c r="K114" s="12">
        <v>10000000</v>
      </c>
      <c r="L114" s="12">
        <v>10000000</v>
      </c>
    </row>
    <row r="115" spans="1:13" ht="31.5" x14ac:dyDescent="0.25">
      <c r="A115" s="5">
        <f t="shared" si="2"/>
        <v>89</v>
      </c>
      <c r="B115" s="5" t="s">
        <v>54</v>
      </c>
      <c r="C115" s="10" t="s">
        <v>399</v>
      </c>
      <c r="D115" s="10" t="s">
        <v>399</v>
      </c>
      <c r="E115" s="5" t="s">
        <v>406</v>
      </c>
      <c r="F115" s="11" t="s">
        <v>422</v>
      </c>
      <c r="G115" s="7" t="s">
        <v>473</v>
      </c>
      <c r="H115" s="11" t="s">
        <v>439</v>
      </c>
      <c r="I115" s="13" t="s">
        <v>454</v>
      </c>
      <c r="J115" s="5"/>
      <c r="K115" s="12">
        <v>33900000</v>
      </c>
      <c r="L115" s="12">
        <v>33900000</v>
      </c>
    </row>
    <row r="116" spans="1:13" ht="31.5" x14ac:dyDescent="0.25">
      <c r="A116" s="5">
        <f t="shared" si="2"/>
        <v>90</v>
      </c>
      <c r="B116" s="5" t="s">
        <v>54</v>
      </c>
      <c r="C116" s="10" t="s">
        <v>399</v>
      </c>
      <c r="D116" s="10" t="s">
        <v>399</v>
      </c>
      <c r="E116" s="5" t="s">
        <v>406</v>
      </c>
      <c r="F116" s="11" t="s">
        <v>423</v>
      </c>
      <c r="G116" s="7" t="s">
        <v>473</v>
      </c>
      <c r="H116" s="11" t="s">
        <v>439</v>
      </c>
      <c r="I116" s="13" t="s">
        <v>454</v>
      </c>
      <c r="J116" s="5"/>
      <c r="K116" s="12">
        <v>33900000</v>
      </c>
      <c r="L116" s="12">
        <v>33900000</v>
      </c>
    </row>
    <row r="117" spans="1:13" ht="31.5" x14ac:dyDescent="0.25">
      <c r="A117" s="5">
        <f t="shared" si="2"/>
        <v>91</v>
      </c>
      <c r="B117" s="5" t="s">
        <v>54</v>
      </c>
      <c r="C117" s="10" t="s">
        <v>399</v>
      </c>
      <c r="D117" s="10" t="s">
        <v>399</v>
      </c>
      <c r="E117" s="5" t="s">
        <v>406</v>
      </c>
      <c r="F117" s="11" t="s">
        <v>424</v>
      </c>
      <c r="G117" s="7" t="s">
        <v>473</v>
      </c>
      <c r="H117" s="11" t="s">
        <v>439</v>
      </c>
      <c r="I117" s="13" t="s">
        <v>455</v>
      </c>
      <c r="J117" s="5"/>
      <c r="K117" s="12">
        <v>33900000</v>
      </c>
      <c r="L117" s="12">
        <v>14990000</v>
      </c>
    </row>
    <row r="118" spans="1:13" ht="31.5" x14ac:dyDescent="0.25">
      <c r="A118" s="5">
        <f t="shared" si="2"/>
        <v>92</v>
      </c>
      <c r="B118" s="5" t="s">
        <v>54</v>
      </c>
      <c r="C118" s="10" t="s">
        <v>400</v>
      </c>
      <c r="D118" s="10" t="s">
        <v>400</v>
      </c>
      <c r="E118" s="7" t="s">
        <v>477</v>
      </c>
      <c r="F118" s="11" t="s">
        <v>425</v>
      </c>
      <c r="G118" s="7" t="s">
        <v>473</v>
      </c>
      <c r="H118" s="11" t="s">
        <v>440</v>
      </c>
      <c r="I118" s="13" t="s">
        <v>456</v>
      </c>
      <c r="J118" s="5"/>
      <c r="K118" s="12">
        <v>766300000</v>
      </c>
      <c r="L118" s="12">
        <v>766300000</v>
      </c>
    </row>
    <row r="119" spans="1:13" ht="31.5" x14ac:dyDescent="0.25">
      <c r="A119" s="5">
        <f t="shared" si="2"/>
        <v>93</v>
      </c>
      <c r="B119" s="5" t="s">
        <v>54</v>
      </c>
      <c r="C119" s="10" t="s">
        <v>401</v>
      </c>
      <c r="D119" s="10" t="s">
        <v>401</v>
      </c>
      <c r="E119" s="7" t="s">
        <v>477</v>
      </c>
      <c r="F119" s="11" t="s">
        <v>426</v>
      </c>
      <c r="G119" s="7" t="s">
        <v>473</v>
      </c>
      <c r="H119" s="11" t="s">
        <v>441</v>
      </c>
      <c r="I119" s="13" t="s">
        <v>457</v>
      </c>
      <c r="J119" s="5"/>
      <c r="K119" s="12">
        <v>65380000</v>
      </c>
      <c r="L119" s="12">
        <v>59196928</v>
      </c>
    </row>
    <row r="120" spans="1:13" ht="31.5" x14ac:dyDescent="0.25">
      <c r="A120" s="5">
        <f t="shared" si="2"/>
        <v>94</v>
      </c>
      <c r="B120" s="5" t="s">
        <v>54</v>
      </c>
      <c r="C120" s="10" t="s">
        <v>402</v>
      </c>
      <c r="D120" s="10" t="s">
        <v>402</v>
      </c>
      <c r="E120" s="7" t="s">
        <v>477</v>
      </c>
      <c r="F120" s="11" t="s">
        <v>427</v>
      </c>
      <c r="G120" s="7" t="s">
        <v>473</v>
      </c>
      <c r="H120" s="11" t="s">
        <v>442</v>
      </c>
      <c r="I120" s="13" t="s">
        <v>458</v>
      </c>
      <c r="J120" s="5"/>
      <c r="K120" s="12">
        <v>9300000</v>
      </c>
      <c r="L120" s="12">
        <v>4900000</v>
      </c>
    </row>
    <row r="121" spans="1:13" ht="31.5" x14ac:dyDescent="0.25">
      <c r="A121" s="5">
        <f t="shared" si="2"/>
        <v>95</v>
      </c>
      <c r="B121" s="5" t="s">
        <v>54</v>
      </c>
      <c r="C121" s="10" t="s">
        <v>403</v>
      </c>
      <c r="D121" s="10" t="s">
        <v>403</v>
      </c>
      <c r="E121" s="5" t="s">
        <v>476</v>
      </c>
      <c r="F121" s="11" t="s">
        <v>428</v>
      </c>
      <c r="G121" s="7" t="s">
        <v>473</v>
      </c>
      <c r="H121" s="11" t="s">
        <v>443</v>
      </c>
      <c r="I121" s="13" t="s">
        <v>459</v>
      </c>
      <c r="J121" s="5"/>
      <c r="K121" s="12">
        <v>7000000</v>
      </c>
      <c r="L121" s="12">
        <v>7000000</v>
      </c>
    </row>
    <row r="122" spans="1:13" ht="47.25" x14ac:dyDescent="0.25">
      <c r="A122" s="5">
        <f t="shared" si="2"/>
        <v>96</v>
      </c>
      <c r="B122" s="5" t="s">
        <v>54</v>
      </c>
      <c r="C122" s="10" t="s">
        <v>404</v>
      </c>
      <c r="D122" s="10" t="s">
        <v>404</v>
      </c>
      <c r="E122" s="5" t="s">
        <v>141</v>
      </c>
      <c r="F122" s="11" t="s">
        <v>429</v>
      </c>
      <c r="G122" s="7" t="s">
        <v>473</v>
      </c>
      <c r="H122" s="11" t="s">
        <v>444</v>
      </c>
      <c r="I122" s="13" t="s">
        <v>460</v>
      </c>
      <c r="J122" s="5"/>
      <c r="K122" s="12">
        <v>11000000</v>
      </c>
      <c r="L122" s="12">
        <v>11000000</v>
      </c>
    </row>
    <row r="123" spans="1:13" ht="31.5" x14ac:dyDescent="0.25">
      <c r="A123" s="5">
        <f t="shared" si="2"/>
        <v>97</v>
      </c>
      <c r="B123" s="5" t="s">
        <v>54</v>
      </c>
      <c r="C123" s="10" t="s">
        <v>405</v>
      </c>
      <c r="D123" s="10" t="s">
        <v>405</v>
      </c>
      <c r="E123" s="5" t="s">
        <v>481</v>
      </c>
      <c r="F123" s="11" t="s">
        <v>430</v>
      </c>
      <c r="G123" s="7" t="s">
        <v>473</v>
      </c>
      <c r="H123" s="11" t="s">
        <v>445</v>
      </c>
      <c r="I123" s="13" t="s">
        <v>461</v>
      </c>
      <c r="J123" s="5"/>
      <c r="K123" s="12">
        <v>25000000</v>
      </c>
      <c r="L123" s="12">
        <v>25000000</v>
      </c>
    </row>
    <row r="124" spans="1:13" ht="31.5" x14ac:dyDescent="0.25">
      <c r="A124" s="5">
        <f t="shared" si="2"/>
        <v>98</v>
      </c>
      <c r="B124" s="5" t="s">
        <v>54</v>
      </c>
      <c r="C124" s="10" t="s">
        <v>405</v>
      </c>
      <c r="D124" s="10" t="s">
        <v>405</v>
      </c>
      <c r="E124" s="5" t="s">
        <v>481</v>
      </c>
      <c r="F124" s="11" t="s">
        <v>431</v>
      </c>
      <c r="G124" s="7" t="s">
        <v>473</v>
      </c>
      <c r="H124" s="11" t="s">
        <v>445</v>
      </c>
      <c r="I124" s="13" t="s">
        <v>461</v>
      </c>
      <c r="J124" s="5"/>
      <c r="K124" s="12">
        <v>25000000</v>
      </c>
      <c r="L124" s="12">
        <v>25000000</v>
      </c>
      <c r="M124" s="18"/>
    </row>
    <row r="125" spans="1:13" ht="21" customHeight="1" x14ac:dyDescent="0.25">
      <c r="A125" s="25" t="s">
        <v>485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3" ht="31.5" x14ac:dyDescent="0.25">
      <c r="A126" s="5">
        <v>1</v>
      </c>
      <c r="B126" s="5" t="s">
        <v>54</v>
      </c>
      <c r="C126" s="5" t="s">
        <v>51</v>
      </c>
      <c r="D126" s="5" t="s">
        <v>52</v>
      </c>
      <c r="E126" s="7" t="s">
        <v>477</v>
      </c>
      <c r="F126" s="6" t="s">
        <v>342</v>
      </c>
      <c r="G126" s="7" t="s">
        <v>473</v>
      </c>
      <c r="H126" s="6" t="s">
        <v>361</v>
      </c>
      <c r="I126" s="8" t="s">
        <v>370</v>
      </c>
      <c r="J126" s="5"/>
      <c r="K126" s="9">
        <v>700000</v>
      </c>
      <c r="L126" s="9">
        <v>350000</v>
      </c>
    </row>
    <row r="127" spans="1:13" ht="31.5" x14ac:dyDescent="0.25">
      <c r="A127" s="5">
        <f>+A126+1</f>
        <v>2</v>
      </c>
      <c r="B127" s="5" t="s">
        <v>54</v>
      </c>
      <c r="C127" s="5" t="s">
        <v>51</v>
      </c>
      <c r="D127" s="5" t="s">
        <v>52</v>
      </c>
      <c r="E127" s="7" t="s">
        <v>477</v>
      </c>
      <c r="F127" s="6" t="s">
        <v>343</v>
      </c>
      <c r="G127" s="7" t="s">
        <v>473</v>
      </c>
      <c r="H127" s="6" t="s">
        <v>361</v>
      </c>
      <c r="I127" s="8" t="s">
        <v>371</v>
      </c>
      <c r="J127" s="5"/>
      <c r="K127" s="9">
        <v>1000000</v>
      </c>
      <c r="L127" s="9">
        <v>440000</v>
      </c>
    </row>
    <row r="128" spans="1:13" ht="31.5" x14ac:dyDescent="0.25">
      <c r="A128" s="5">
        <f t="shared" ref="A128:A144" si="3">+A127+1</f>
        <v>3</v>
      </c>
      <c r="B128" s="5" t="s">
        <v>54</v>
      </c>
      <c r="C128" s="5" t="s">
        <v>339</v>
      </c>
      <c r="D128" s="5" t="s">
        <v>48</v>
      </c>
      <c r="E128" s="7" t="s">
        <v>477</v>
      </c>
      <c r="F128" s="6" t="s">
        <v>344</v>
      </c>
      <c r="G128" s="7" t="s">
        <v>473</v>
      </c>
      <c r="H128" s="6" t="s">
        <v>362</v>
      </c>
      <c r="I128" s="8" t="s">
        <v>372</v>
      </c>
      <c r="J128" s="5"/>
      <c r="K128" s="9">
        <v>2016000</v>
      </c>
      <c r="L128" s="9">
        <v>873600</v>
      </c>
    </row>
    <row r="129" spans="1:13" ht="31.5" x14ac:dyDescent="0.25">
      <c r="A129" s="5">
        <f t="shared" si="3"/>
        <v>4</v>
      </c>
      <c r="B129" s="5" t="s">
        <v>54</v>
      </c>
      <c r="C129" s="5" t="s">
        <v>51</v>
      </c>
      <c r="D129" s="5" t="s">
        <v>52</v>
      </c>
      <c r="E129" s="7" t="s">
        <v>477</v>
      </c>
      <c r="F129" s="6" t="s">
        <v>345</v>
      </c>
      <c r="G129" s="7" t="s">
        <v>473</v>
      </c>
      <c r="H129" s="6" t="s">
        <v>361</v>
      </c>
      <c r="I129" s="8" t="s">
        <v>373</v>
      </c>
      <c r="J129" s="5"/>
      <c r="K129" s="9">
        <v>3000000</v>
      </c>
      <c r="L129" s="9">
        <v>1075200</v>
      </c>
    </row>
    <row r="130" spans="1:13" ht="47.25" x14ac:dyDescent="0.25">
      <c r="A130" s="5">
        <f t="shared" si="3"/>
        <v>5</v>
      </c>
      <c r="B130" s="5" t="s">
        <v>54</v>
      </c>
      <c r="C130" s="5" t="s">
        <v>49</v>
      </c>
      <c r="D130" s="5" t="s">
        <v>50</v>
      </c>
      <c r="E130" s="7" t="s">
        <v>477</v>
      </c>
      <c r="F130" s="6" t="s">
        <v>346</v>
      </c>
      <c r="G130" s="7" t="s">
        <v>473</v>
      </c>
      <c r="H130" s="6" t="s">
        <v>363</v>
      </c>
      <c r="I130" s="8" t="s">
        <v>374</v>
      </c>
      <c r="J130" s="5"/>
      <c r="K130" s="9">
        <v>2497000</v>
      </c>
      <c r="L130" s="9">
        <v>1925000</v>
      </c>
    </row>
    <row r="131" spans="1:13" ht="31.5" x14ac:dyDescent="0.25">
      <c r="A131" s="5">
        <f t="shared" si="3"/>
        <v>6</v>
      </c>
      <c r="B131" s="5" t="s">
        <v>54</v>
      </c>
      <c r="C131" s="5" t="s">
        <v>53</v>
      </c>
      <c r="D131" s="5" t="s">
        <v>48</v>
      </c>
      <c r="E131" s="7" t="s">
        <v>477</v>
      </c>
      <c r="F131" s="6" t="s">
        <v>347</v>
      </c>
      <c r="G131" s="7" t="s">
        <v>473</v>
      </c>
      <c r="H131" s="6" t="s">
        <v>364</v>
      </c>
      <c r="I131" s="8" t="s">
        <v>375</v>
      </c>
      <c r="J131" s="5"/>
      <c r="K131" s="9">
        <v>3105000</v>
      </c>
      <c r="L131" s="9">
        <v>2024000</v>
      </c>
    </row>
    <row r="132" spans="1:13" ht="31.5" x14ac:dyDescent="0.25">
      <c r="A132" s="5">
        <f t="shared" si="3"/>
        <v>7</v>
      </c>
      <c r="B132" s="5" t="s">
        <v>54</v>
      </c>
      <c r="C132" s="5" t="s">
        <v>51</v>
      </c>
      <c r="D132" s="5" t="s">
        <v>52</v>
      </c>
      <c r="E132" s="7" t="s">
        <v>477</v>
      </c>
      <c r="F132" s="6" t="s">
        <v>348</v>
      </c>
      <c r="G132" s="7" t="s">
        <v>473</v>
      </c>
      <c r="H132" s="6" t="s">
        <v>365</v>
      </c>
      <c r="I132" s="8" t="s">
        <v>376</v>
      </c>
      <c r="J132" s="5"/>
      <c r="K132" s="9">
        <v>3500000</v>
      </c>
      <c r="L132" s="9">
        <v>2200000</v>
      </c>
    </row>
    <row r="133" spans="1:13" ht="47.25" x14ac:dyDescent="0.25">
      <c r="A133" s="5">
        <f t="shared" si="3"/>
        <v>8</v>
      </c>
      <c r="B133" s="5" t="s">
        <v>54</v>
      </c>
      <c r="C133" s="5" t="s">
        <v>49</v>
      </c>
      <c r="D133" s="5" t="s">
        <v>50</v>
      </c>
      <c r="E133" s="7" t="s">
        <v>477</v>
      </c>
      <c r="F133" s="6" t="s">
        <v>349</v>
      </c>
      <c r="G133" s="7" t="s">
        <v>473</v>
      </c>
      <c r="H133" s="6" t="s">
        <v>363</v>
      </c>
      <c r="I133" s="8" t="s">
        <v>377</v>
      </c>
      <c r="J133" s="5"/>
      <c r="K133" s="9">
        <v>2500000</v>
      </c>
      <c r="L133" s="9">
        <v>2300000</v>
      </c>
    </row>
    <row r="134" spans="1:13" ht="31.5" x14ac:dyDescent="0.25">
      <c r="A134" s="5">
        <f t="shared" si="3"/>
        <v>9</v>
      </c>
      <c r="B134" s="5" t="s">
        <v>54</v>
      </c>
      <c r="C134" s="5" t="s">
        <v>340</v>
      </c>
      <c r="D134" s="5" t="s">
        <v>57</v>
      </c>
      <c r="E134" s="7" t="s">
        <v>477</v>
      </c>
      <c r="F134" s="6" t="s">
        <v>350</v>
      </c>
      <c r="G134" s="7" t="s">
        <v>473</v>
      </c>
      <c r="H134" s="6" t="s">
        <v>362</v>
      </c>
      <c r="I134" s="8" t="s">
        <v>378</v>
      </c>
      <c r="J134" s="5"/>
      <c r="K134" s="9">
        <v>5850000</v>
      </c>
      <c r="L134" s="9">
        <v>2574000</v>
      </c>
    </row>
    <row r="135" spans="1:13" ht="31.5" x14ac:dyDescent="0.25">
      <c r="A135" s="5">
        <f t="shared" si="3"/>
        <v>10</v>
      </c>
      <c r="B135" s="5" t="s">
        <v>54</v>
      </c>
      <c r="C135" s="5" t="s">
        <v>53</v>
      </c>
      <c r="D135" s="5" t="s">
        <v>48</v>
      </c>
      <c r="E135" s="7" t="s">
        <v>477</v>
      </c>
      <c r="F135" s="6" t="s">
        <v>351</v>
      </c>
      <c r="G135" s="7" t="s">
        <v>473</v>
      </c>
      <c r="H135" s="6" t="s">
        <v>364</v>
      </c>
      <c r="I135" s="8" t="s">
        <v>379</v>
      </c>
      <c r="J135" s="5"/>
      <c r="K135" s="9">
        <v>3247680</v>
      </c>
      <c r="L135" s="9">
        <v>2647680</v>
      </c>
    </row>
    <row r="136" spans="1:13" ht="47.25" x14ac:dyDescent="0.25">
      <c r="A136" s="5">
        <f t="shared" si="3"/>
        <v>11</v>
      </c>
      <c r="B136" s="5" t="s">
        <v>54</v>
      </c>
      <c r="C136" s="5" t="s">
        <v>49</v>
      </c>
      <c r="D136" s="5" t="s">
        <v>50</v>
      </c>
      <c r="E136" s="7" t="s">
        <v>477</v>
      </c>
      <c r="F136" s="6" t="s">
        <v>352</v>
      </c>
      <c r="G136" s="7" t="s">
        <v>473</v>
      </c>
      <c r="H136" s="6" t="s">
        <v>363</v>
      </c>
      <c r="I136" s="8" t="s">
        <v>380</v>
      </c>
      <c r="J136" s="5"/>
      <c r="K136" s="9">
        <v>5200000</v>
      </c>
      <c r="L136" s="9">
        <v>3080000</v>
      </c>
    </row>
    <row r="137" spans="1:13" ht="47.25" x14ac:dyDescent="0.25">
      <c r="A137" s="5">
        <f t="shared" si="3"/>
        <v>12</v>
      </c>
      <c r="B137" s="5" t="s">
        <v>54</v>
      </c>
      <c r="C137" s="5" t="s">
        <v>41</v>
      </c>
      <c r="D137" s="5" t="s">
        <v>132</v>
      </c>
      <c r="E137" s="5" t="s">
        <v>476</v>
      </c>
      <c r="F137" s="6" t="s">
        <v>353</v>
      </c>
      <c r="G137" s="7" t="s">
        <v>473</v>
      </c>
      <c r="H137" s="6" t="s">
        <v>366</v>
      </c>
      <c r="I137" s="8" t="s">
        <v>381</v>
      </c>
      <c r="J137" s="5"/>
      <c r="K137" s="9">
        <v>3300000</v>
      </c>
      <c r="L137" s="9">
        <v>3300000</v>
      </c>
    </row>
    <row r="138" spans="1:13" ht="31.5" x14ac:dyDescent="0.25">
      <c r="A138" s="5">
        <f t="shared" si="3"/>
        <v>13</v>
      </c>
      <c r="B138" s="5" t="s">
        <v>54</v>
      </c>
      <c r="C138" s="5" t="s">
        <v>42</v>
      </c>
      <c r="D138" s="5" t="s">
        <v>44</v>
      </c>
      <c r="E138" s="7" t="s">
        <v>477</v>
      </c>
      <c r="F138" s="6" t="s">
        <v>354</v>
      </c>
      <c r="G138" s="7" t="s">
        <v>473</v>
      </c>
      <c r="H138" s="6" t="s">
        <v>367</v>
      </c>
      <c r="I138" s="8" t="s">
        <v>382</v>
      </c>
      <c r="J138" s="5"/>
      <c r="K138" s="9">
        <v>7500000</v>
      </c>
      <c r="L138" s="9">
        <v>3500000</v>
      </c>
    </row>
    <row r="139" spans="1:13" ht="31.5" x14ac:dyDescent="0.25">
      <c r="A139" s="5">
        <f t="shared" si="3"/>
        <v>14</v>
      </c>
      <c r="B139" s="5" t="s">
        <v>54</v>
      </c>
      <c r="C139" s="5" t="s">
        <v>45</v>
      </c>
      <c r="D139" s="5" t="s">
        <v>46</v>
      </c>
      <c r="E139" s="5" t="s">
        <v>480</v>
      </c>
      <c r="F139" s="6" t="s">
        <v>355</v>
      </c>
      <c r="G139" s="7" t="s">
        <v>473</v>
      </c>
      <c r="H139" s="6" t="s">
        <v>368</v>
      </c>
      <c r="I139" s="8" t="s">
        <v>383</v>
      </c>
      <c r="J139" s="5"/>
      <c r="K139" s="9">
        <v>8384000</v>
      </c>
      <c r="L139" s="9">
        <v>6384000</v>
      </c>
    </row>
    <row r="140" spans="1:13" ht="31.5" x14ac:dyDescent="0.25">
      <c r="A140" s="5">
        <f t="shared" si="3"/>
        <v>15</v>
      </c>
      <c r="B140" s="5" t="s">
        <v>54</v>
      </c>
      <c r="C140" s="5" t="s">
        <v>341</v>
      </c>
      <c r="D140" s="5" t="s">
        <v>135</v>
      </c>
      <c r="E140" s="5" t="s">
        <v>476</v>
      </c>
      <c r="F140" s="6" t="s">
        <v>356</v>
      </c>
      <c r="G140" s="7" t="s">
        <v>473</v>
      </c>
      <c r="H140" s="6" t="s">
        <v>369</v>
      </c>
      <c r="I140" s="8" t="s">
        <v>384</v>
      </c>
      <c r="J140" s="5"/>
      <c r="K140" s="9">
        <v>17000000</v>
      </c>
      <c r="L140" s="9">
        <v>7800000</v>
      </c>
    </row>
    <row r="141" spans="1:13" ht="31.5" x14ac:dyDescent="0.25">
      <c r="A141" s="5">
        <f t="shared" si="3"/>
        <v>16</v>
      </c>
      <c r="B141" s="5" t="s">
        <v>54</v>
      </c>
      <c r="C141" s="5" t="s">
        <v>51</v>
      </c>
      <c r="D141" s="5" t="s">
        <v>52</v>
      </c>
      <c r="E141" s="7" t="s">
        <v>477</v>
      </c>
      <c r="F141" s="6" t="s">
        <v>357</v>
      </c>
      <c r="G141" s="7" t="s">
        <v>473</v>
      </c>
      <c r="H141" s="6" t="s">
        <v>361</v>
      </c>
      <c r="I141" s="8" t="s">
        <v>385</v>
      </c>
      <c r="J141" s="5"/>
      <c r="K141" s="9">
        <v>14000000</v>
      </c>
      <c r="L141" s="9">
        <v>8000000</v>
      </c>
    </row>
    <row r="142" spans="1:13" ht="31.5" x14ac:dyDescent="0.25">
      <c r="A142" s="5">
        <f t="shared" si="3"/>
        <v>17</v>
      </c>
      <c r="B142" s="5" t="s">
        <v>54</v>
      </c>
      <c r="C142" s="5" t="s">
        <v>47</v>
      </c>
      <c r="D142" s="5" t="s">
        <v>48</v>
      </c>
      <c r="E142" s="7" t="s">
        <v>477</v>
      </c>
      <c r="F142" s="6" t="s">
        <v>358</v>
      </c>
      <c r="G142" s="7" t="s">
        <v>473</v>
      </c>
      <c r="H142" s="6" t="s">
        <v>368</v>
      </c>
      <c r="I142" s="8" t="s">
        <v>386</v>
      </c>
      <c r="J142" s="5"/>
      <c r="K142" s="9">
        <v>10400000</v>
      </c>
      <c r="L142" s="9">
        <v>8400000</v>
      </c>
    </row>
    <row r="143" spans="1:13" ht="31.5" x14ac:dyDescent="0.25">
      <c r="A143" s="5">
        <f t="shared" si="3"/>
        <v>18</v>
      </c>
      <c r="B143" s="5" t="s">
        <v>54</v>
      </c>
      <c r="C143" s="5" t="s">
        <v>53</v>
      </c>
      <c r="D143" s="5" t="s">
        <v>48</v>
      </c>
      <c r="E143" s="7" t="s">
        <v>477</v>
      </c>
      <c r="F143" s="6" t="s">
        <v>359</v>
      </c>
      <c r="G143" s="7" t="s">
        <v>473</v>
      </c>
      <c r="H143" s="6" t="s">
        <v>364</v>
      </c>
      <c r="I143" s="8" t="s">
        <v>387</v>
      </c>
      <c r="J143" s="5"/>
      <c r="K143" s="9">
        <v>28652500</v>
      </c>
      <c r="L143" s="9">
        <v>18652500</v>
      </c>
    </row>
    <row r="144" spans="1:13" ht="31.5" x14ac:dyDescent="0.25">
      <c r="A144" s="5">
        <f t="shared" si="3"/>
        <v>19</v>
      </c>
      <c r="B144" s="5" t="s">
        <v>54</v>
      </c>
      <c r="C144" s="5" t="s">
        <v>53</v>
      </c>
      <c r="D144" s="5" t="s">
        <v>48</v>
      </c>
      <c r="E144" s="7" t="s">
        <v>477</v>
      </c>
      <c r="F144" s="6" t="s">
        <v>360</v>
      </c>
      <c r="G144" s="7" t="s">
        <v>473</v>
      </c>
      <c r="H144" s="6" t="s">
        <v>364</v>
      </c>
      <c r="I144" s="8" t="s">
        <v>388</v>
      </c>
      <c r="J144" s="5"/>
      <c r="K144" s="9">
        <v>31299840</v>
      </c>
      <c r="L144" s="9">
        <v>18729984</v>
      </c>
      <c r="M144" s="18"/>
    </row>
    <row r="145" spans="1:12" x14ac:dyDescent="0.25">
      <c r="A145" s="24" t="s">
        <v>474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19">
        <f>+K8+K10+K11+K12+K13+K14+K15+K16+K17+K18+K19+K20+K21+K22+K23+K24+K25+K27+K28+K29+K30+K31+K32+K33+K34+K35+K36+K37+K38+K39+K40+K41+K42+K43+K44+K45+K46+K47+K48+K49+K50+K51+K52+K53+K54+K55+K56+K57+K58+K59+K60+K61+K62+K63+K64+K65+K66+K67+K68+K69+K70+K71+K72+K73+K74+K75+K76+K77+K78+K79+K80+K81+K82+K83+K84+K85+K86+K87+K88+K89+K90+K91+K92+K93+K94+K95+K96+K97+K98+K99+K100+K101+K102+K103+K104+K105+K106+K107+K108+K109+K110+K111+K112+K113+K114+K115+K116+K117+K118+K119+K120+K121+K122+K123+K124+K126+K127+K128+K129+K130+K131+K132+K133+K134+K135+K136+K137+K138+K139+K140+K141+K142+K143+K144</f>
        <v>3394219644.6999998</v>
      </c>
      <c r="L145" s="19">
        <f>+L8+L10+L11+L12+L13+L14+L15+L16+L17+L18+L19+L20+L21+L22+L23+L24+L25+L27+L28+L29+L30+L31+L32+L33+L34+L35+L36+L37+L38+L39+L40+L41+L42+L43+L44+L45+L46+L47+L48+L49+L50+L51+L52+L53+L54+L55+L56+L57+L58+L59+L60+L61+L62+L63+L64+L65+L66+L67+L68+L69+L70+L71+L72+L73+L74+L75+L76+L77+L78+L79+L80+L81+L82+L83+L84+L85+L86+L87+L88+L89+L90+L91+L92+L93+L94+L95+L96+L97+L98+L99+L100+L101+L102+L103+L104+L105+L106+L107+L108+L109+L110+L111+L112+L113+L114+L115+L116+L117+L118+L119+L120+L121+L122+L123+L124+L126+L127+L128+L129+L130+L131+L132+L133+L134+L135+L136+L137+L138+L139+L140+L141+L142+L143+L144</f>
        <v>2719956895.1799998</v>
      </c>
    </row>
    <row r="146" spans="1:12" x14ac:dyDescent="0.25">
      <c r="A146" s="24" t="s">
        <v>475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0"/>
      <c r="L146" s="20"/>
    </row>
  </sheetData>
  <mergeCells count="8">
    <mergeCell ref="A146:J146"/>
    <mergeCell ref="A26:L26"/>
    <mergeCell ref="A1:L1"/>
    <mergeCell ref="A5:L5"/>
    <mergeCell ref="A125:L125"/>
    <mergeCell ref="A145:J145"/>
    <mergeCell ref="A9:L9"/>
    <mergeCell ref="A7:L7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9EF8-478C-4F70-94A4-C179370E8AB2}">
  <sheetPr>
    <pageSetUpPr fitToPage="1"/>
  </sheetPr>
  <dimension ref="A1:M14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48" sqref="C148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19.5703125" style="2" customWidth="1"/>
    <col min="7" max="7" width="14.28515625" style="1" customWidth="1"/>
    <col min="8" max="8" width="17.85546875" style="2" customWidth="1"/>
    <col min="9" max="9" width="21.7109375" style="1" customWidth="1"/>
    <col min="10" max="10" width="17.7109375" style="1" customWidth="1"/>
    <col min="11" max="11" width="22" style="1" bestFit="1" customWidth="1"/>
    <col min="12" max="12" width="17.85546875" style="1" customWidth="1"/>
    <col min="13" max="13" width="15.140625" style="1" bestFit="1" customWidth="1"/>
    <col min="14" max="14" width="10.140625" style="1" bestFit="1" customWidth="1"/>
    <col min="15" max="16384" width="9.140625" style="1"/>
  </cols>
  <sheetData>
    <row r="1" spans="1:12" x14ac:dyDescent="0.25">
      <c r="A1" s="26" t="s">
        <v>534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3" spans="1:12" ht="63" x14ac:dyDescent="0.25">
      <c r="A3" s="14" t="s">
        <v>0</v>
      </c>
      <c r="B3" s="3" t="s">
        <v>535</v>
      </c>
      <c r="C3" s="3" t="s">
        <v>536</v>
      </c>
      <c r="D3" s="3" t="s">
        <v>537</v>
      </c>
      <c r="E3" s="3" t="s">
        <v>538</v>
      </c>
      <c r="F3" s="4" t="s">
        <v>539</v>
      </c>
      <c r="G3" s="3" t="s">
        <v>540</v>
      </c>
      <c r="H3" s="4" t="s">
        <v>541</v>
      </c>
      <c r="I3" s="3" t="s">
        <v>542</v>
      </c>
      <c r="J3" s="3" t="s">
        <v>543</v>
      </c>
      <c r="K3" s="3" t="s">
        <v>544</v>
      </c>
      <c r="L3" s="3" t="s">
        <v>545</v>
      </c>
    </row>
    <row r="4" spans="1:12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4">
        <v>6</v>
      </c>
      <c r="G4" s="3">
        <v>7</v>
      </c>
      <c r="H4" s="4">
        <v>8</v>
      </c>
      <c r="I4" s="3">
        <v>9</v>
      </c>
      <c r="J4" s="3">
        <v>10</v>
      </c>
      <c r="K4" s="3">
        <v>11</v>
      </c>
      <c r="L4" s="3">
        <v>12</v>
      </c>
    </row>
    <row r="5" spans="1:12" s="16" customFormat="1" x14ac:dyDescent="0.25">
      <c r="A5" s="25" t="s">
        <v>557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5">
      <c r="A6" s="5"/>
      <c r="B6" s="7"/>
      <c r="C6" s="5"/>
      <c r="D6" s="5"/>
      <c r="E6" s="5"/>
      <c r="F6" s="6"/>
      <c r="G6" s="7"/>
      <c r="H6" s="6"/>
      <c r="I6" s="5"/>
      <c r="J6" s="5"/>
      <c r="K6" s="17"/>
      <c r="L6" s="17"/>
    </row>
    <row r="7" spans="1:12" x14ac:dyDescent="0.25">
      <c r="A7" s="25" t="s">
        <v>558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47.25" x14ac:dyDescent="0.25">
      <c r="A8" s="5">
        <v>1</v>
      </c>
      <c r="B8" s="7" t="s">
        <v>54</v>
      </c>
      <c r="C8" s="5" t="s">
        <v>564</v>
      </c>
      <c r="D8" s="5" t="s">
        <v>564</v>
      </c>
      <c r="E8" s="22" t="s">
        <v>547</v>
      </c>
      <c r="F8" s="6">
        <v>24120012354878</v>
      </c>
      <c r="G8" s="7" t="s">
        <v>546</v>
      </c>
      <c r="H8" s="6">
        <v>306790873</v>
      </c>
      <c r="I8" s="5" t="s">
        <v>390</v>
      </c>
      <c r="J8" s="5"/>
      <c r="K8" s="17">
        <v>1000000000</v>
      </c>
      <c r="L8" s="17">
        <v>834400000</v>
      </c>
    </row>
    <row r="9" spans="1:12" ht="31.5" customHeight="1" x14ac:dyDescent="0.25">
      <c r="A9" s="25" t="s">
        <v>559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47.25" x14ac:dyDescent="0.25">
      <c r="A10" s="5">
        <v>1</v>
      </c>
      <c r="B10" s="7" t="s">
        <v>54</v>
      </c>
      <c r="C10" s="7" t="s">
        <v>565</v>
      </c>
      <c r="D10" s="7" t="s">
        <v>565</v>
      </c>
      <c r="E10" s="23" t="s">
        <v>548</v>
      </c>
      <c r="F10" s="7" t="s">
        <v>64</v>
      </c>
      <c r="G10" s="7" t="s">
        <v>546</v>
      </c>
      <c r="H10" s="7" t="s">
        <v>80</v>
      </c>
      <c r="I10" s="7" t="s">
        <v>93</v>
      </c>
      <c r="J10" s="3"/>
      <c r="K10" s="15">
        <v>1400000</v>
      </c>
      <c r="L10" s="15">
        <v>504000</v>
      </c>
    </row>
    <row r="11" spans="1:12" ht="31.5" x14ac:dyDescent="0.25">
      <c r="A11" s="5">
        <f>+A10+1</f>
        <v>2</v>
      </c>
      <c r="B11" s="7" t="s">
        <v>54</v>
      </c>
      <c r="C11" s="7" t="s">
        <v>566</v>
      </c>
      <c r="D11" s="7" t="s">
        <v>566</v>
      </c>
      <c r="E11" s="22" t="s">
        <v>547</v>
      </c>
      <c r="F11" s="7" t="s">
        <v>65</v>
      </c>
      <c r="G11" s="7" t="s">
        <v>546</v>
      </c>
      <c r="H11" s="7" t="s">
        <v>81</v>
      </c>
      <c r="I11" s="7" t="s">
        <v>94</v>
      </c>
      <c r="J11" s="3"/>
      <c r="K11" s="15">
        <v>10000000</v>
      </c>
      <c r="L11" s="15">
        <v>8000000</v>
      </c>
    </row>
    <row r="12" spans="1:12" ht="47.25" x14ac:dyDescent="0.25">
      <c r="A12" s="5">
        <f t="shared" ref="A12:A25" si="0">+A11+1</f>
        <v>3</v>
      </c>
      <c r="B12" s="7" t="s">
        <v>54</v>
      </c>
      <c r="C12" s="7" t="s">
        <v>565</v>
      </c>
      <c r="D12" s="7" t="s">
        <v>565</v>
      </c>
      <c r="E12" s="23" t="s">
        <v>548</v>
      </c>
      <c r="F12" s="7" t="s">
        <v>66</v>
      </c>
      <c r="G12" s="7" t="s">
        <v>546</v>
      </c>
      <c r="H12" s="7" t="s">
        <v>82</v>
      </c>
      <c r="I12" s="7" t="s">
        <v>95</v>
      </c>
      <c r="J12" s="3"/>
      <c r="K12" s="15">
        <v>9000000</v>
      </c>
      <c r="L12" s="15">
        <v>3060000</v>
      </c>
    </row>
    <row r="13" spans="1:12" x14ac:dyDescent="0.25">
      <c r="A13" s="5">
        <f t="shared" si="0"/>
        <v>4</v>
      </c>
      <c r="B13" s="7" t="s">
        <v>54</v>
      </c>
      <c r="C13" s="7" t="s">
        <v>567</v>
      </c>
      <c r="D13" s="7" t="s">
        <v>567</v>
      </c>
      <c r="E13" s="7" t="s">
        <v>553</v>
      </c>
      <c r="F13" s="7" t="s">
        <v>67</v>
      </c>
      <c r="G13" s="7" t="s">
        <v>546</v>
      </c>
      <c r="H13" s="7" t="s">
        <v>83</v>
      </c>
      <c r="I13" s="7" t="s">
        <v>96</v>
      </c>
      <c r="J13" s="3"/>
      <c r="K13" s="15">
        <v>9000000</v>
      </c>
      <c r="L13" s="15">
        <v>6660000</v>
      </c>
    </row>
    <row r="14" spans="1:12" x14ac:dyDescent="0.25">
      <c r="A14" s="5">
        <f t="shared" si="0"/>
        <v>5</v>
      </c>
      <c r="B14" s="7" t="s">
        <v>54</v>
      </c>
      <c r="C14" s="7" t="s">
        <v>567</v>
      </c>
      <c r="D14" s="7" t="s">
        <v>567</v>
      </c>
      <c r="E14" s="7" t="s">
        <v>553</v>
      </c>
      <c r="F14" s="7" t="s">
        <v>68</v>
      </c>
      <c r="G14" s="7" t="s">
        <v>546</v>
      </c>
      <c r="H14" s="7" t="s">
        <v>84</v>
      </c>
      <c r="I14" s="7" t="s">
        <v>97</v>
      </c>
      <c r="J14" s="3"/>
      <c r="K14" s="15">
        <v>18000000</v>
      </c>
      <c r="L14" s="15">
        <v>10800000</v>
      </c>
    </row>
    <row r="15" spans="1:12" x14ac:dyDescent="0.25">
      <c r="A15" s="5">
        <f t="shared" si="0"/>
        <v>6</v>
      </c>
      <c r="B15" s="7" t="s">
        <v>54</v>
      </c>
      <c r="C15" s="7" t="s">
        <v>567</v>
      </c>
      <c r="D15" s="7" t="s">
        <v>567</v>
      </c>
      <c r="E15" s="7" t="s">
        <v>553</v>
      </c>
      <c r="F15" s="7" t="s">
        <v>69</v>
      </c>
      <c r="G15" s="7" t="s">
        <v>546</v>
      </c>
      <c r="H15" s="7" t="s">
        <v>85</v>
      </c>
      <c r="I15" s="7" t="s">
        <v>98</v>
      </c>
      <c r="J15" s="3"/>
      <c r="K15" s="15">
        <v>3000000</v>
      </c>
      <c r="L15" s="15">
        <v>1140000</v>
      </c>
    </row>
    <row r="16" spans="1:12" x14ac:dyDescent="0.25">
      <c r="A16" s="5">
        <f t="shared" si="0"/>
        <v>7</v>
      </c>
      <c r="B16" s="7" t="s">
        <v>54</v>
      </c>
      <c r="C16" s="7" t="s">
        <v>567</v>
      </c>
      <c r="D16" s="7" t="s">
        <v>567</v>
      </c>
      <c r="E16" s="7" t="s">
        <v>553</v>
      </c>
      <c r="F16" s="7" t="s">
        <v>70</v>
      </c>
      <c r="G16" s="7" t="s">
        <v>546</v>
      </c>
      <c r="H16" s="7" t="s">
        <v>86</v>
      </c>
      <c r="I16" s="7" t="s">
        <v>99</v>
      </c>
      <c r="J16" s="3"/>
      <c r="K16" s="15">
        <v>1250000</v>
      </c>
      <c r="L16" s="15">
        <v>700000</v>
      </c>
    </row>
    <row r="17" spans="1:13" ht="31.5" x14ac:dyDescent="0.25">
      <c r="A17" s="5">
        <f t="shared" si="0"/>
        <v>8</v>
      </c>
      <c r="B17" s="7" t="s">
        <v>54</v>
      </c>
      <c r="C17" s="7" t="s">
        <v>568</v>
      </c>
      <c r="D17" s="7" t="s">
        <v>568</v>
      </c>
      <c r="E17" s="23" t="s">
        <v>548</v>
      </c>
      <c r="F17" s="7" t="s">
        <v>71</v>
      </c>
      <c r="G17" s="7" t="s">
        <v>546</v>
      </c>
      <c r="H17" s="7" t="s">
        <v>87</v>
      </c>
      <c r="I17" s="7" t="s">
        <v>100</v>
      </c>
      <c r="J17" s="3"/>
      <c r="K17" s="15">
        <v>28500000</v>
      </c>
      <c r="L17" s="15">
        <v>22800000</v>
      </c>
    </row>
    <row r="18" spans="1:13" x14ac:dyDescent="0.25">
      <c r="A18" s="5">
        <f t="shared" si="0"/>
        <v>9</v>
      </c>
      <c r="B18" s="7" t="s">
        <v>54</v>
      </c>
      <c r="C18" s="7" t="s">
        <v>569</v>
      </c>
      <c r="D18" s="7" t="s">
        <v>569</v>
      </c>
      <c r="E18" s="7" t="s">
        <v>550</v>
      </c>
      <c r="F18" s="7" t="s">
        <v>72</v>
      </c>
      <c r="G18" s="7" t="s">
        <v>546</v>
      </c>
      <c r="H18" s="7" t="s">
        <v>85</v>
      </c>
      <c r="I18" s="7" t="s">
        <v>101</v>
      </c>
      <c r="J18" s="3"/>
      <c r="K18" s="15">
        <v>4500000</v>
      </c>
      <c r="L18" s="15">
        <v>3690000</v>
      </c>
    </row>
    <row r="19" spans="1:13" x14ac:dyDescent="0.25">
      <c r="A19" s="5">
        <f t="shared" si="0"/>
        <v>10</v>
      </c>
      <c r="B19" s="7" t="s">
        <v>54</v>
      </c>
      <c r="C19" s="7" t="s">
        <v>570</v>
      </c>
      <c r="D19" s="7" t="s">
        <v>570</v>
      </c>
      <c r="E19" s="23" t="s">
        <v>548</v>
      </c>
      <c r="F19" s="7" t="s">
        <v>73</v>
      </c>
      <c r="G19" s="7" t="s">
        <v>546</v>
      </c>
      <c r="H19" s="7" t="s">
        <v>88</v>
      </c>
      <c r="I19" s="7" t="s">
        <v>102</v>
      </c>
      <c r="J19" s="3"/>
      <c r="K19" s="15">
        <v>7000000</v>
      </c>
      <c r="L19" s="15">
        <v>6160000</v>
      </c>
    </row>
    <row r="20" spans="1:13" x14ac:dyDescent="0.25">
      <c r="A20" s="5">
        <f t="shared" si="0"/>
        <v>11</v>
      </c>
      <c r="B20" s="7" t="s">
        <v>54</v>
      </c>
      <c r="C20" s="7" t="s">
        <v>571</v>
      </c>
      <c r="D20" s="7" t="s">
        <v>571</v>
      </c>
      <c r="E20" s="23" t="s">
        <v>548</v>
      </c>
      <c r="F20" s="7" t="s">
        <v>74</v>
      </c>
      <c r="G20" s="7" t="s">
        <v>546</v>
      </c>
      <c r="H20" s="7" t="s">
        <v>85</v>
      </c>
      <c r="I20" s="7" t="s">
        <v>103</v>
      </c>
      <c r="J20" s="3"/>
      <c r="K20" s="15">
        <v>1000000</v>
      </c>
      <c r="L20" s="15">
        <v>420000</v>
      </c>
    </row>
    <row r="21" spans="1:13" x14ac:dyDescent="0.25">
      <c r="A21" s="5">
        <f t="shared" si="0"/>
        <v>12</v>
      </c>
      <c r="B21" s="7" t="s">
        <v>54</v>
      </c>
      <c r="C21" s="7" t="s">
        <v>569</v>
      </c>
      <c r="D21" s="7" t="s">
        <v>569</v>
      </c>
      <c r="E21" s="7" t="s">
        <v>550</v>
      </c>
      <c r="F21" s="7" t="s">
        <v>75</v>
      </c>
      <c r="G21" s="7" t="s">
        <v>546</v>
      </c>
      <c r="H21" s="7" t="s">
        <v>82</v>
      </c>
      <c r="I21" s="7" t="s">
        <v>104</v>
      </c>
      <c r="J21" s="3"/>
      <c r="K21" s="15">
        <v>3600000</v>
      </c>
      <c r="L21" s="15">
        <v>2880000</v>
      </c>
    </row>
    <row r="22" spans="1:13" ht="31.5" x14ac:dyDescent="0.25">
      <c r="A22" s="5">
        <f t="shared" si="0"/>
        <v>13</v>
      </c>
      <c r="B22" s="7" t="s">
        <v>54</v>
      </c>
      <c r="C22" s="7" t="s">
        <v>566</v>
      </c>
      <c r="D22" s="7" t="s">
        <v>566</v>
      </c>
      <c r="E22" s="23" t="s">
        <v>548</v>
      </c>
      <c r="F22" s="7" t="s">
        <v>76</v>
      </c>
      <c r="G22" s="7" t="s">
        <v>546</v>
      </c>
      <c r="H22" s="7" t="s">
        <v>89</v>
      </c>
      <c r="I22" s="7" t="s">
        <v>105</v>
      </c>
      <c r="J22" s="3"/>
      <c r="K22" s="15">
        <v>50000000</v>
      </c>
      <c r="L22" s="15">
        <v>35000000</v>
      </c>
    </row>
    <row r="23" spans="1:13" x14ac:dyDescent="0.25">
      <c r="A23" s="5">
        <f t="shared" si="0"/>
        <v>14</v>
      </c>
      <c r="B23" s="7" t="s">
        <v>54</v>
      </c>
      <c r="C23" s="7" t="s">
        <v>572</v>
      </c>
      <c r="D23" s="7" t="s">
        <v>572</v>
      </c>
      <c r="E23" s="23" t="s">
        <v>548</v>
      </c>
      <c r="F23" s="7" t="s">
        <v>77</v>
      </c>
      <c r="G23" s="7" t="s">
        <v>546</v>
      </c>
      <c r="H23" s="7" t="s">
        <v>90</v>
      </c>
      <c r="I23" s="7" t="s">
        <v>106</v>
      </c>
      <c r="J23" s="3"/>
      <c r="K23" s="15">
        <v>4950000</v>
      </c>
      <c r="L23" s="15">
        <v>4752000</v>
      </c>
    </row>
    <row r="24" spans="1:13" x14ac:dyDescent="0.25">
      <c r="A24" s="5">
        <f t="shared" si="0"/>
        <v>15</v>
      </c>
      <c r="B24" s="7" t="s">
        <v>54</v>
      </c>
      <c r="C24" s="7" t="s">
        <v>567</v>
      </c>
      <c r="D24" s="7" t="s">
        <v>567</v>
      </c>
      <c r="E24" s="23" t="s">
        <v>548</v>
      </c>
      <c r="F24" s="7" t="s">
        <v>78</v>
      </c>
      <c r="G24" s="7" t="s">
        <v>546</v>
      </c>
      <c r="H24" s="7" t="s">
        <v>91</v>
      </c>
      <c r="I24" s="7" t="s">
        <v>107</v>
      </c>
      <c r="J24" s="3"/>
      <c r="K24" s="15">
        <v>1650000</v>
      </c>
      <c r="L24" s="15">
        <v>1122000</v>
      </c>
    </row>
    <row r="25" spans="1:13" x14ac:dyDescent="0.25">
      <c r="A25" s="5">
        <f t="shared" si="0"/>
        <v>16</v>
      </c>
      <c r="B25" s="5" t="s">
        <v>54</v>
      </c>
      <c r="C25" s="5" t="s">
        <v>570</v>
      </c>
      <c r="D25" s="5" t="s">
        <v>570</v>
      </c>
      <c r="E25" s="23" t="s">
        <v>548</v>
      </c>
      <c r="F25" s="6" t="s">
        <v>79</v>
      </c>
      <c r="G25" s="7" t="s">
        <v>546</v>
      </c>
      <c r="H25" s="6" t="s">
        <v>92</v>
      </c>
      <c r="I25" s="5" t="s">
        <v>108</v>
      </c>
      <c r="J25" s="5"/>
      <c r="K25" s="9">
        <v>14000000</v>
      </c>
      <c r="L25" s="15">
        <v>10920000</v>
      </c>
      <c r="M25" s="18"/>
    </row>
    <row r="26" spans="1:13" ht="27.75" customHeight="1" x14ac:dyDescent="0.25">
      <c r="A26" s="25" t="s">
        <v>560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3" ht="47.25" x14ac:dyDescent="0.25">
      <c r="A27" s="5">
        <v>1</v>
      </c>
      <c r="B27" s="5" t="s">
        <v>54</v>
      </c>
      <c r="C27" s="5" t="s">
        <v>573</v>
      </c>
      <c r="D27" s="5" t="s">
        <v>647</v>
      </c>
      <c r="E27" s="7" t="s">
        <v>553</v>
      </c>
      <c r="F27" s="6" t="s">
        <v>144</v>
      </c>
      <c r="G27" s="7" t="s">
        <v>546</v>
      </c>
      <c r="H27" s="6" t="s">
        <v>216</v>
      </c>
      <c r="I27" s="8" t="s">
        <v>269</v>
      </c>
      <c r="J27" s="5"/>
      <c r="K27" s="9">
        <v>223600</v>
      </c>
      <c r="L27" s="9">
        <v>35000</v>
      </c>
    </row>
    <row r="28" spans="1:13" ht="31.5" x14ac:dyDescent="0.25">
      <c r="A28" s="5">
        <f>+A27+1</f>
        <v>2</v>
      </c>
      <c r="B28" s="5" t="s">
        <v>54</v>
      </c>
      <c r="C28" s="5" t="s">
        <v>574</v>
      </c>
      <c r="D28" s="5" t="s">
        <v>648</v>
      </c>
      <c r="E28" s="22" t="s">
        <v>547</v>
      </c>
      <c r="F28" s="6" t="s">
        <v>145</v>
      </c>
      <c r="G28" s="7" t="s">
        <v>546</v>
      </c>
      <c r="H28" s="6" t="s">
        <v>217</v>
      </c>
      <c r="I28" s="8" t="s">
        <v>270</v>
      </c>
      <c r="J28" s="5"/>
      <c r="K28" s="9">
        <v>110000</v>
      </c>
      <c r="L28" s="9">
        <v>105000</v>
      </c>
    </row>
    <row r="29" spans="1:13" x14ac:dyDescent="0.25">
      <c r="A29" s="5">
        <f t="shared" ref="A29:A92" si="1">+A28+1</f>
        <v>3</v>
      </c>
      <c r="B29" s="5" t="s">
        <v>54</v>
      </c>
      <c r="C29" s="5" t="s">
        <v>575</v>
      </c>
      <c r="D29" s="5" t="s">
        <v>649</v>
      </c>
      <c r="E29" s="5" t="s">
        <v>555</v>
      </c>
      <c r="F29" s="6" t="s">
        <v>146</v>
      </c>
      <c r="G29" s="7" t="s">
        <v>546</v>
      </c>
      <c r="H29" s="6" t="s">
        <v>218</v>
      </c>
      <c r="I29" s="8" t="s">
        <v>271</v>
      </c>
      <c r="J29" s="5"/>
      <c r="K29" s="9">
        <v>247800</v>
      </c>
      <c r="L29" s="9">
        <v>150000</v>
      </c>
    </row>
    <row r="30" spans="1:13" ht="47.25" x14ac:dyDescent="0.25">
      <c r="A30" s="5">
        <f t="shared" si="1"/>
        <v>4</v>
      </c>
      <c r="B30" s="5" t="s">
        <v>54</v>
      </c>
      <c r="C30" s="5" t="s">
        <v>573</v>
      </c>
      <c r="D30" s="5" t="s">
        <v>647</v>
      </c>
      <c r="E30" s="7" t="s">
        <v>553</v>
      </c>
      <c r="F30" s="6" t="s">
        <v>147</v>
      </c>
      <c r="G30" s="7" t="s">
        <v>546</v>
      </c>
      <c r="H30" s="6" t="s">
        <v>81</v>
      </c>
      <c r="I30" s="8" t="s">
        <v>272</v>
      </c>
      <c r="J30" s="5"/>
      <c r="K30" s="9">
        <v>560000</v>
      </c>
      <c r="L30" s="9">
        <v>150960</v>
      </c>
    </row>
    <row r="31" spans="1:13" ht="63" x14ac:dyDescent="0.25">
      <c r="A31" s="5">
        <f t="shared" si="1"/>
        <v>5</v>
      </c>
      <c r="B31" s="5" t="s">
        <v>54</v>
      </c>
      <c r="C31" s="5" t="s">
        <v>576</v>
      </c>
      <c r="D31" s="5" t="s">
        <v>650</v>
      </c>
      <c r="E31" s="22" t="s">
        <v>547</v>
      </c>
      <c r="F31" s="6" t="s">
        <v>148</v>
      </c>
      <c r="G31" s="7" t="s">
        <v>546</v>
      </c>
      <c r="H31" s="6" t="s">
        <v>219</v>
      </c>
      <c r="I31" s="8" t="s">
        <v>273</v>
      </c>
      <c r="J31" s="5"/>
      <c r="K31" s="9">
        <v>300000</v>
      </c>
      <c r="L31" s="9">
        <v>200000</v>
      </c>
    </row>
    <row r="32" spans="1:13" ht="31.5" x14ac:dyDescent="0.25">
      <c r="A32" s="5">
        <f t="shared" si="1"/>
        <v>6</v>
      </c>
      <c r="B32" s="5" t="s">
        <v>54</v>
      </c>
      <c r="C32" s="5" t="s">
        <v>577</v>
      </c>
      <c r="D32" s="5" t="s">
        <v>651</v>
      </c>
      <c r="E32" s="23" t="s">
        <v>548</v>
      </c>
      <c r="F32" s="6" t="s">
        <v>149</v>
      </c>
      <c r="G32" s="7" t="s">
        <v>546</v>
      </c>
      <c r="H32" s="6" t="s">
        <v>220</v>
      </c>
      <c r="I32" s="8" t="s">
        <v>274</v>
      </c>
      <c r="J32" s="5"/>
      <c r="K32" s="9">
        <v>450000</v>
      </c>
      <c r="L32" s="9">
        <v>209970</v>
      </c>
    </row>
    <row r="33" spans="1:12" ht="31.5" x14ac:dyDescent="0.25">
      <c r="A33" s="5">
        <f t="shared" si="1"/>
        <v>7</v>
      </c>
      <c r="B33" s="5" t="s">
        <v>54</v>
      </c>
      <c r="C33" s="5" t="s">
        <v>578</v>
      </c>
      <c r="D33" s="5" t="s">
        <v>651</v>
      </c>
      <c r="E33" s="23" t="s">
        <v>548</v>
      </c>
      <c r="F33" s="6" t="s">
        <v>150</v>
      </c>
      <c r="G33" s="7" t="s">
        <v>546</v>
      </c>
      <c r="H33" s="6" t="s">
        <v>221</v>
      </c>
      <c r="I33" s="8" t="s">
        <v>275</v>
      </c>
      <c r="J33" s="5"/>
      <c r="K33" s="9">
        <v>600000</v>
      </c>
      <c r="L33" s="9">
        <v>225000</v>
      </c>
    </row>
    <row r="34" spans="1:12" ht="47.25" x14ac:dyDescent="0.25">
      <c r="A34" s="5">
        <f t="shared" si="1"/>
        <v>8</v>
      </c>
      <c r="B34" s="5" t="s">
        <v>54</v>
      </c>
      <c r="C34" s="5" t="s">
        <v>579</v>
      </c>
      <c r="D34" s="5" t="s">
        <v>652</v>
      </c>
      <c r="E34" s="23" t="s">
        <v>548</v>
      </c>
      <c r="F34" s="6" t="s">
        <v>151</v>
      </c>
      <c r="G34" s="7" t="s">
        <v>546</v>
      </c>
      <c r="H34" s="6" t="s">
        <v>222</v>
      </c>
      <c r="I34" s="8" t="s">
        <v>276</v>
      </c>
      <c r="J34" s="5"/>
      <c r="K34" s="9">
        <v>225000</v>
      </c>
      <c r="L34" s="9">
        <v>225000</v>
      </c>
    </row>
    <row r="35" spans="1:12" ht="31.5" x14ac:dyDescent="0.25">
      <c r="A35" s="5">
        <f t="shared" si="1"/>
        <v>9</v>
      </c>
      <c r="B35" s="5" t="s">
        <v>54</v>
      </c>
      <c r="C35" s="5" t="s">
        <v>580</v>
      </c>
      <c r="D35" s="5" t="s">
        <v>653</v>
      </c>
      <c r="E35" s="5" t="s">
        <v>551</v>
      </c>
      <c r="F35" s="6" t="s">
        <v>152</v>
      </c>
      <c r="G35" s="7" t="s">
        <v>546</v>
      </c>
      <c r="H35" s="6" t="s">
        <v>223</v>
      </c>
      <c r="I35" s="8" t="s">
        <v>277</v>
      </c>
      <c r="J35" s="5"/>
      <c r="K35" s="9">
        <v>402500</v>
      </c>
      <c r="L35" s="9">
        <v>259400</v>
      </c>
    </row>
    <row r="36" spans="1:12" x14ac:dyDescent="0.25">
      <c r="A36" s="5">
        <f t="shared" si="1"/>
        <v>10</v>
      </c>
      <c r="B36" s="5" t="s">
        <v>54</v>
      </c>
      <c r="C36" s="5" t="s">
        <v>581</v>
      </c>
      <c r="D36" s="5" t="s">
        <v>654</v>
      </c>
      <c r="E36" s="23" t="s">
        <v>548</v>
      </c>
      <c r="F36" s="6" t="s">
        <v>153</v>
      </c>
      <c r="G36" s="7" t="s">
        <v>546</v>
      </c>
      <c r="H36" s="6" t="s">
        <v>224</v>
      </c>
      <c r="I36" s="8" t="s">
        <v>278</v>
      </c>
      <c r="J36" s="5"/>
      <c r="K36" s="9">
        <v>450000</v>
      </c>
      <c r="L36" s="9">
        <v>270000</v>
      </c>
    </row>
    <row r="37" spans="1:12" x14ac:dyDescent="0.25">
      <c r="A37" s="5">
        <f t="shared" si="1"/>
        <v>11</v>
      </c>
      <c r="B37" s="5" t="s">
        <v>54</v>
      </c>
      <c r="C37" s="5" t="s">
        <v>582</v>
      </c>
      <c r="D37" s="5" t="s">
        <v>654</v>
      </c>
      <c r="E37" s="23" t="s">
        <v>548</v>
      </c>
      <c r="F37" s="6" t="s">
        <v>154</v>
      </c>
      <c r="G37" s="7" t="s">
        <v>546</v>
      </c>
      <c r="H37" s="6" t="s">
        <v>225</v>
      </c>
      <c r="I37" s="8" t="s">
        <v>279</v>
      </c>
      <c r="J37" s="5"/>
      <c r="K37" s="9">
        <v>600000</v>
      </c>
      <c r="L37" s="9">
        <v>300000</v>
      </c>
    </row>
    <row r="38" spans="1:12" x14ac:dyDescent="0.25">
      <c r="A38" s="5">
        <f t="shared" si="1"/>
        <v>12</v>
      </c>
      <c r="B38" s="5" t="s">
        <v>54</v>
      </c>
      <c r="C38" s="5" t="s">
        <v>583</v>
      </c>
      <c r="D38" s="5" t="s">
        <v>571</v>
      </c>
      <c r="E38" s="23" t="s">
        <v>548</v>
      </c>
      <c r="F38" s="6" t="s">
        <v>155</v>
      </c>
      <c r="G38" s="7" t="s">
        <v>546</v>
      </c>
      <c r="H38" s="6" t="s">
        <v>226</v>
      </c>
      <c r="I38" s="8" t="s">
        <v>280</v>
      </c>
      <c r="J38" s="5"/>
      <c r="K38" s="9">
        <v>1500000</v>
      </c>
      <c r="L38" s="9">
        <v>310000</v>
      </c>
    </row>
    <row r="39" spans="1:12" ht="47.25" x14ac:dyDescent="0.25">
      <c r="A39" s="5">
        <f t="shared" si="1"/>
        <v>13</v>
      </c>
      <c r="B39" s="5" t="s">
        <v>54</v>
      </c>
      <c r="C39" s="5" t="s">
        <v>584</v>
      </c>
      <c r="D39" s="5" t="s">
        <v>647</v>
      </c>
      <c r="E39" s="7" t="s">
        <v>553</v>
      </c>
      <c r="F39" s="6" t="s">
        <v>156</v>
      </c>
      <c r="G39" s="7" t="s">
        <v>546</v>
      </c>
      <c r="H39" s="6" t="s">
        <v>81</v>
      </c>
      <c r="I39" s="8" t="s">
        <v>281</v>
      </c>
      <c r="J39" s="5"/>
      <c r="K39" s="9">
        <v>650000</v>
      </c>
      <c r="L39" s="9">
        <v>310800</v>
      </c>
    </row>
    <row r="40" spans="1:12" ht="31.5" x14ac:dyDescent="0.25">
      <c r="A40" s="5">
        <f t="shared" si="1"/>
        <v>14</v>
      </c>
      <c r="B40" s="5" t="s">
        <v>54</v>
      </c>
      <c r="C40" s="5" t="s">
        <v>585</v>
      </c>
      <c r="D40" s="5" t="s">
        <v>654</v>
      </c>
      <c r="E40" s="23" t="s">
        <v>548</v>
      </c>
      <c r="F40" s="6" t="s">
        <v>157</v>
      </c>
      <c r="G40" s="7" t="s">
        <v>546</v>
      </c>
      <c r="H40" s="6" t="s">
        <v>216</v>
      </c>
      <c r="I40" s="8" t="s">
        <v>282</v>
      </c>
      <c r="J40" s="5"/>
      <c r="K40" s="9">
        <v>1050000</v>
      </c>
      <c r="L40" s="9">
        <v>315000</v>
      </c>
    </row>
    <row r="41" spans="1:12" ht="31.5" x14ac:dyDescent="0.25">
      <c r="A41" s="5">
        <f t="shared" si="1"/>
        <v>15</v>
      </c>
      <c r="B41" s="5" t="s">
        <v>54</v>
      </c>
      <c r="C41" s="5" t="s">
        <v>586</v>
      </c>
      <c r="D41" s="5" t="s">
        <v>651</v>
      </c>
      <c r="E41" s="23" t="s">
        <v>548</v>
      </c>
      <c r="F41" s="6" t="s">
        <v>158</v>
      </c>
      <c r="G41" s="7" t="s">
        <v>546</v>
      </c>
      <c r="H41" s="6" t="s">
        <v>227</v>
      </c>
      <c r="I41" s="8" t="s">
        <v>283</v>
      </c>
      <c r="J41" s="5"/>
      <c r="K41" s="9">
        <v>750000</v>
      </c>
      <c r="L41" s="9">
        <v>322200</v>
      </c>
    </row>
    <row r="42" spans="1:12" x14ac:dyDescent="0.25">
      <c r="A42" s="5">
        <f t="shared" si="1"/>
        <v>16</v>
      </c>
      <c r="B42" s="5" t="s">
        <v>54</v>
      </c>
      <c r="C42" s="5" t="s">
        <v>587</v>
      </c>
      <c r="D42" s="5" t="s">
        <v>567</v>
      </c>
      <c r="E42" s="23" t="s">
        <v>548</v>
      </c>
      <c r="F42" s="6" t="s">
        <v>159</v>
      </c>
      <c r="G42" s="7" t="s">
        <v>546</v>
      </c>
      <c r="H42" s="6" t="s">
        <v>228</v>
      </c>
      <c r="I42" s="8" t="s">
        <v>284</v>
      </c>
      <c r="J42" s="5"/>
      <c r="K42" s="9">
        <v>495000</v>
      </c>
      <c r="L42" s="9">
        <v>333333</v>
      </c>
    </row>
    <row r="43" spans="1:12" ht="31.5" x14ac:dyDescent="0.25">
      <c r="A43" s="5">
        <f t="shared" si="1"/>
        <v>17</v>
      </c>
      <c r="B43" s="5" t="s">
        <v>54</v>
      </c>
      <c r="C43" s="5" t="s">
        <v>588</v>
      </c>
      <c r="D43" s="5" t="s">
        <v>651</v>
      </c>
      <c r="E43" s="23" t="s">
        <v>548</v>
      </c>
      <c r="F43" s="6" t="s">
        <v>160</v>
      </c>
      <c r="G43" s="7" t="s">
        <v>546</v>
      </c>
      <c r="H43" s="6" t="s">
        <v>227</v>
      </c>
      <c r="I43" s="8" t="s">
        <v>285</v>
      </c>
      <c r="J43" s="5"/>
      <c r="K43" s="9">
        <v>666660</v>
      </c>
      <c r="L43" s="9">
        <v>366660</v>
      </c>
    </row>
    <row r="44" spans="1:12" ht="31.5" x14ac:dyDescent="0.25">
      <c r="A44" s="5">
        <f t="shared" si="1"/>
        <v>18</v>
      </c>
      <c r="B44" s="5" t="s">
        <v>54</v>
      </c>
      <c r="C44" s="5" t="s">
        <v>589</v>
      </c>
      <c r="D44" s="5" t="s">
        <v>651</v>
      </c>
      <c r="E44" s="23" t="s">
        <v>548</v>
      </c>
      <c r="F44" s="6" t="s">
        <v>161</v>
      </c>
      <c r="G44" s="7" t="s">
        <v>546</v>
      </c>
      <c r="H44" s="6" t="s">
        <v>229</v>
      </c>
      <c r="I44" s="8" t="s">
        <v>286</v>
      </c>
      <c r="J44" s="5"/>
      <c r="K44" s="9">
        <v>1400000</v>
      </c>
      <c r="L44" s="9">
        <v>405000</v>
      </c>
    </row>
    <row r="45" spans="1:12" ht="31.5" x14ac:dyDescent="0.25">
      <c r="A45" s="5">
        <f t="shared" si="1"/>
        <v>19</v>
      </c>
      <c r="B45" s="5" t="s">
        <v>54</v>
      </c>
      <c r="C45" s="5" t="s">
        <v>590</v>
      </c>
      <c r="D45" s="5" t="s">
        <v>655</v>
      </c>
      <c r="E45" s="22" t="s">
        <v>547</v>
      </c>
      <c r="F45" s="6" t="s">
        <v>162</v>
      </c>
      <c r="G45" s="7" t="s">
        <v>546</v>
      </c>
      <c r="H45" s="6" t="s">
        <v>230</v>
      </c>
      <c r="I45" s="8" t="s">
        <v>287</v>
      </c>
      <c r="J45" s="5"/>
      <c r="K45" s="9">
        <v>408000</v>
      </c>
      <c r="L45" s="9">
        <v>408000</v>
      </c>
    </row>
    <row r="46" spans="1:12" x14ac:dyDescent="0.25">
      <c r="A46" s="5">
        <f t="shared" si="1"/>
        <v>20</v>
      </c>
      <c r="B46" s="5" t="s">
        <v>54</v>
      </c>
      <c r="C46" s="5" t="s">
        <v>591</v>
      </c>
      <c r="D46" s="5" t="s">
        <v>649</v>
      </c>
      <c r="E46" s="23" t="s">
        <v>548</v>
      </c>
      <c r="F46" s="6" t="s">
        <v>163</v>
      </c>
      <c r="G46" s="7" t="s">
        <v>546</v>
      </c>
      <c r="H46" s="6" t="s">
        <v>231</v>
      </c>
      <c r="I46" s="8" t="s">
        <v>288</v>
      </c>
      <c r="J46" s="5"/>
      <c r="K46" s="9">
        <v>1250000</v>
      </c>
      <c r="L46" s="9">
        <v>449950.5</v>
      </c>
    </row>
    <row r="47" spans="1:12" ht="63" x14ac:dyDescent="0.25">
      <c r="A47" s="5">
        <f t="shared" si="1"/>
        <v>21</v>
      </c>
      <c r="B47" s="5" t="s">
        <v>54</v>
      </c>
      <c r="C47" s="5" t="s">
        <v>592</v>
      </c>
      <c r="D47" s="5" t="s">
        <v>650</v>
      </c>
      <c r="E47" s="22" t="s">
        <v>547</v>
      </c>
      <c r="F47" s="6" t="s">
        <v>164</v>
      </c>
      <c r="G47" s="7" t="s">
        <v>546</v>
      </c>
      <c r="H47" s="6" t="s">
        <v>232</v>
      </c>
      <c r="I47" s="8" t="s">
        <v>289</v>
      </c>
      <c r="J47" s="5"/>
      <c r="K47" s="9">
        <v>630000</v>
      </c>
      <c r="L47" s="9">
        <v>504000.01</v>
      </c>
    </row>
    <row r="48" spans="1:12" ht="31.5" x14ac:dyDescent="0.25">
      <c r="A48" s="5">
        <f t="shared" si="1"/>
        <v>22</v>
      </c>
      <c r="B48" s="5" t="s">
        <v>54</v>
      </c>
      <c r="C48" s="5" t="s">
        <v>593</v>
      </c>
      <c r="D48" s="5" t="s">
        <v>651</v>
      </c>
      <c r="E48" s="23" t="s">
        <v>548</v>
      </c>
      <c r="F48" s="6" t="s">
        <v>165</v>
      </c>
      <c r="G48" s="7" t="s">
        <v>546</v>
      </c>
      <c r="H48" s="6" t="s">
        <v>233</v>
      </c>
      <c r="I48" s="8" t="s">
        <v>290</v>
      </c>
      <c r="J48" s="5"/>
      <c r="K48" s="9">
        <v>900000</v>
      </c>
      <c r="L48" s="9">
        <v>550000</v>
      </c>
    </row>
    <row r="49" spans="1:12" x14ac:dyDescent="0.25">
      <c r="A49" s="5">
        <f t="shared" si="1"/>
        <v>23</v>
      </c>
      <c r="B49" s="5" t="s">
        <v>54</v>
      </c>
      <c r="C49" s="5" t="s">
        <v>594</v>
      </c>
      <c r="D49" s="5" t="s">
        <v>567</v>
      </c>
      <c r="E49" s="7" t="s">
        <v>553</v>
      </c>
      <c r="F49" s="6" t="s">
        <v>166</v>
      </c>
      <c r="G49" s="7" t="s">
        <v>546</v>
      </c>
      <c r="H49" s="6" t="s">
        <v>234</v>
      </c>
      <c r="I49" s="8" t="s">
        <v>291</v>
      </c>
      <c r="J49" s="5"/>
      <c r="K49" s="9">
        <v>1200000</v>
      </c>
      <c r="L49" s="9">
        <v>860000</v>
      </c>
    </row>
    <row r="50" spans="1:12" x14ac:dyDescent="0.25">
      <c r="A50" s="5">
        <f t="shared" si="1"/>
        <v>24</v>
      </c>
      <c r="B50" s="5" t="s">
        <v>54</v>
      </c>
      <c r="C50" s="5" t="s">
        <v>595</v>
      </c>
      <c r="D50" s="5" t="s">
        <v>571</v>
      </c>
      <c r="E50" s="5" t="s">
        <v>555</v>
      </c>
      <c r="F50" s="6" t="s">
        <v>167</v>
      </c>
      <c r="G50" s="7" t="s">
        <v>546</v>
      </c>
      <c r="H50" s="6" t="s">
        <v>235</v>
      </c>
      <c r="I50" s="8" t="s">
        <v>292</v>
      </c>
      <c r="J50" s="5"/>
      <c r="K50" s="9">
        <v>2000000</v>
      </c>
      <c r="L50" s="9">
        <v>888800</v>
      </c>
    </row>
    <row r="51" spans="1:12" ht="31.5" x14ac:dyDescent="0.25">
      <c r="A51" s="5">
        <f t="shared" si="1"/>
        <v>25</v>
      </c>
      <c r="B51" s="5" t="s">
        <v>54</v>
      </c>
      <c r="C51" s="5" t="s">
        <v>596</v>
      </c>
      <c r="D51" s="5" t="s">
        <v>651</v>
      </c>
      <c r="E51" s="23" t="s">
        <v>548</v>
      </c>
      <c r="F51" s="6" t="s">
        <v>168</v>
      </c>
      <c r="G51" s="7" t="s">
        <v>546</v>
      </c>
      <c r="H51" s="6" t="s">
        <v>236</v>
      </c>
      <c r="I51" s="8" t="s">
        <v>293</v>
      </c>
      <c r="J51" s="5"/>
      <c r="K51" s="9">
        <v>1750000</v>
      </c>
      <c r="L51" s="9">
        <v>999950</v>
      </c>
    </row>
    <row r="52" spans="1:12" x14ac:dyDescent="0.25">
      <c r="A52" s="5">
        <f t="shared" si="1"/>
        <v>26</v>
      </c>
      <c r="B52" s="5" t="s">
        <v>54</v>
      </c>
      <c r="C52" s="5" t="s">
        <v>597</v>
      </c>
      <c r="D52" s="5" t="s">
        <v>656</v>
      </c>
      <c r="E52" s="23" t="s">
        <v>548</v>
      </c>
      <c r="F52" s="6" t="s">
        <v>169</v>
      </c>
      <c r="G52" s="7" t="s">
        <v>546</v>
      </c>
      <c r="H52" s="6" t="s">
        <v>237</v>
      </c>
      <c r="I52" s="8" t="s">
        <v>294</v>
      </c>
      <c r="J52" s="5"/>
      <c r="K52" s="9">
        <v>1750000</v>
      </c>
      <c r="L52" s="9">
        <v>1120000</v>
      </c>
    </row>
    <row r="53" spans="1:12" x14ac:dyDescent="0.25">
      <c r="A53" s="5">
        <f t="shared" si="1"/>
        <v>27</v>
      </c>
      <c r="B53" s="5" t="s">
        <v>54</v>
      </c>
      <c r="C53" s="5" t="s">
        <v>598</v>
      </c>
      <c r="D53" s="5" t="s">
        <v>656</v>
      </c>
      <c r="E53" s="23" t="s">
        <v>548</v>
      </c>
      <c r="F53" s="6" t="s">
        <v>170</v>
      </c>
      <c r="G53" s="7" t="s">
        <v>546</v>
      </c>
      <c r="H53" s="6" t="s">
        <v>238</v>
      </c>
      <c r="I53" s="8" t="s">
        <v>295</v>
      </c>
      <c r="J53" s="5"/>
      <c r="K53" s="9">
        <v>3000000</v>
      </c>
      <c r="L53" s="9">
        <v>1228000</v>
      </c>
    </row>
    <row r="54" spans="1:12" x14ac:dyDescent="0.25">
      <c r="A54" s="5">
        <f t="shared" si="1"/>
        <v>28</v>
      </c>
      <c r="B54" s="5" t="s">
        <v>54</v>
      </c>
      <c r="C54" s="5" t="s">
        <v>581</v>
      </c>
      <c r="D54" s="5" t="s">
        <v>654</v>
      </c>
      <c r="E54" s="23" t="s">
        <v>548</v>
      </c>
      <c r="F54" s="6" t="s">
        <v>171</v>
      </c>
      <c r="G54" s="7" t="s">
        <v>546</v>
      </c>
      <c r="H54" s="6" t="s">
        <v>81</v>
      </c>
      <c r="I54" s="8" t="s">
        <v>296</v>
      </c>
      <c r="J54" s="5"/>
      <c r="K54" s="9">
        <v>3360000</v>
      </c>
      <c r="L54" s="9">
        <v>1257480</v>
      </c>
    </row>
    <row r="55" spans="1:12" x14ac:dyDescent="0.25">
      <c r="A55" s="5">
        <f t="shared" si="1"/>
        <v>29</v>
      </c>
      <c r="B55" s="5" t="s">
        <v>54</v>
      </c>
      <c r="C55" s="5" t="s">
        <v>599</v>
      </c>
      <c r="D55" s="5" t="s">
        <v>572</v>
      </c>
      <c r="E55" s="23" t="s">
        <v>548</v>
      </c>
      <c r="F55" s="6" t="s">
        <v>172</v>
      </c>
      <c r="G55" s="7" t="s">
        <v>546</v>
      </c>
      <c r="H55" s="6" t="s">
        <v>239</v>
      </c>
      <c r="I55" s="8" t="s">
        <v>297</v>
      </c>
      <c r="J55" s="5"/>
      <c r="K55" s="9">
        <v>1542000</v>
      </c>
      <c r="L55" s="9">
        <v>1542000</v>
      </c>
    </row>
    <row r="56" spans="1:12" x14ac:dyDescent="0.25">
      <c r="A56" s="5">
        <f t="shared" si="1"/>
        <v>30</v>
      </c>
      <c r="B56" s="5" t="s">
        <v>54</v>
      </c>
      <c r="C56" s="5" t="s">
        <v>600</v>
      </c>
      <c r="D56" s="5" t="s">
        <v>571</v>
      </c>
      <c r="E56" s="7" t="s">
        <v>553</v>
      </c>
      <c r="F56" s="6" t="s">
        <v>173</v>
      </c>
      <c r="G56" s="7" t="s">
        <v>546</v>
      </c>
      <c r="H56" s="6" t="s">
        <v>240</v>
      </c>
      <c r="I56" s="8" t="s">
        <v>298</v>
      </c>
      <c r="J56" s="5"/>
      <c r="K56" s="9">
        <v>3210000</v>
      </c>
      <c r="L56" s="9">
        <v>1600000</v>
      </c>
    </row>
    <row r="57" spans="1:12" x14ac:dyDescent="0.25">
      <c r="A57" s="5">
        <f t="shared" si="1"/>
        <v>31</v>
      </c>
      <c r="B57" s="5" t="s">
        <v>54</v>
      </c>
      <c r="C57" s="5" t="s">
        <v>601</v>
      </c>
      <c r="D57" s="5" t="s">
        <v>570</v>
      </c>
      <c r="E57" s="23" t="s">
        <v>548</v>
      </c>
      <c r="F57" s="6" t="s">
        <v>174</v>
      </c>
      <c r="G57" s="7" t="s">
        <v>546</v>
      </c>
      <c r="H57" s="6" t="s">
        <v>241</v>
      </c>
      <c r="I57" s="8" t="s">
        <v>299</v>
      </c>
      <c r="J57" s="5"/>
      <c r="K57" s="9">
        <v>5500000</v>
      </c>
      <c r="L57" s="9">
        <v>1620000</v>
      </c>
    </row>
    <row r="58" spans="1:12" x14ac:dyDescent="0.25">
      <c r="A58" s="5">
        <f t="shared" si="1"/>
        <v>32</v>
      </c>
      <c r="B58" s="5" t="s">
        <v>54</v>
      </c>
      <c r="C58" s="5" t="s">
        <v>602</v>
      </c>
      <c r="D58" s="5" t="s">
        <v>649</v>
      </c>
      <c r="E58" s="5" t="s">
        <v>552</v>
      </c>
      <c r="F58" s="6" t="s">
        <v>175</v>
      </c>
      <c r="G58" s="7" t="s">
        <v>546</v>
      </c>
      <c r="H58" s="6" t="s">
        <v>242</v>
      </c>
      <c r="I58" s="8" t="s">
        <v>300</v>
      </c>
      <c r="J58" s="5"/>
      <c r="K58" s="9">
        <v>2500000</v>
      </c>
      <c r="L58" s="9">
        <v>1740000</v>
      </c>
    </row>
    <row r="59" spans="1:12" ht="31.5" x14ac:dyDescent="0.25">
      <c r="A59" s="5">
        <f t="shared" si="1"/>
        <v>33</v>
      </c>
      <c r="B59" s="5" t="s">
        <v>54</v>
      </c>
      <c r="C59" s="5" t="s">
        <v>603</v>
      </c>
      <c r="D59" s="5" t="s">
        <v>651</v>
      </c>
      <c r="E59" s="23" t="s">
        <v>548</v>
      </c>
      <c r="F59" s="6" t="s">
        <v>176</v>
      </c>
      <c r="G59" s="7" t="s">
        <v>546</v>
      </c>
      <c r="H59" s="6" t="s">
        <v>243</v>
      </c>
      <c r="I59" s="8" t="s">
        <v>301</v>
      </c>
      <c r="J59" s="5"/>
      <c r="K59" s="9">
        <v>2750000</v>
      </c>
      <c r="L59" s="9">
        <v>1747550</v>
      </c>
    </row>
    <row r="60" spans="1:12" ht="31.5" x14ac:dyDescent="0.25">
      <c r="A60" s="5">
        <f t="shared" si="1"/>
        <v>34</v>
      </c>
      <c r="B60" s="5" t="s">
        <v>54</v>
      </c>
      <c r="C60" s="5" t="s">
        <v>604</v>
      </c>
      <c r="D60" s="5" t="s">
        <v>657</v>
      </c>
      <c r="E60" s="23" t="s">
        <v>548</v>
      </c>
      <c r="F60" s="6" t="s">
        <v>177</v>
      </c>
      <c r="G60" s="7" t="s">
        <v>546</v>
      </c>
      <c r="H60" s="6" t="s">
        <v>244</v>
      </c>
      <c r="I60" s="8" t="s">
        <v>302</v>
      </c>
      <c r="J60" s="5"/>
      <c r="K60" s="9">
        <v>2590000</v>
      </c>
      <c r="L60" s="9">
        <v>1800000</v>
      </c>
    </row>
    <row r="61" spans="1:12" ht="47.25" x14ac:dyDescent="0.25">
      <c r="A61" s="5">
        <f t="shared" si="1"/>
        <v>35</v>
      </c>
      <c r="B61" s="5" t="s">
        <v>54</v>
      </c>
      <c r="C61" s="5" t="s">
        <v>605</v>
      </c>
      <c r="D61" s="5" t="s">
        <v>647</v>
      </c>
      <c r="E61" s="23" t="s">
        <v>548</v>
      </c>
      <c r="F61" s="6" t="s">
        <v>178</v>
      </c>
      <c r="G61" s="7" t="s">
        <v>546</v>
      </c>
      <c r="H61" s="6" t="s">
        <v>245</v>
      </c>
      <c r="I61" s="8" t="s">
        <v>303</v>
      </c>
      <c r="J61" s="5"/>
      <c r="K61" s="9">
        <v>3000000</v>
      </c>
      <c r="L61" s="9">
        <v>1875000</v>
      </c>
    </row>
    <row r="62" spans="1:12" ht="31.5" x14ac:dyDescent="0.25">
      <c r="A62" s="5">
        <f t="shared" si="1"/>
        <v>36</v>
      </c>
      <c r="B62" s="5" t="s">
        <v>54</v>
      </c>
      <c r="C62" s="5" t="s">
        <v>603</v>
      </c>
      <c r="D62" s="5" t="s">
        <v>651</v>
      </c>
      <c r="E62" s="23" t="s">
        <v>548</v>
      </c>
      <c r="F62" s="6" t="s">
        <v>179</v>
      </c>
      <c r="G62" s="7" t="s">
        <v>546</v>
      </c>
      <c r="H62" s="6" t="s">
        <v>246</v>
      </c>
      <c r="I62" s="8" t="s">
        <v>304</v>
      </c>
      <c r="J62" s="5"/>
      <c r="K62" s="9">
        <v>2750000</v>
      </c>
      <c r="L62" s="9">
        <v>1900000</v>
      </c>
    </row>
    <row r="63" spans="1:12" x14ac:dyDescent="0.25">
      <c r="A63" s="5">
        <f t="shared" si="1"/>
        <v>37</v>
      </c>
      <c r="B63" s="5" t="s">
        <v>54</v>
      </c>
      <c r="C63" s="5" t="s">
        <v>598</v>
      </c>
      <c r="D63" s="5" t="s">
        <v>656</v>
      </c>
      <c r="E63" s="23" t="s">
        <v>548</v>
      </c>
      <c r="F63" s="6" t="s">
        <v>180</v>
      </c>
      <c r="G63" s="7" t="s">
        <v>546</v>
      </c>
      <c r="H63" s="6" t="s">
        <v>247</v>
      </c>
      <c r="I63" s="8" t="s">
        <v>305</v>
      </c>
      <c r="J63" s="5"/>
      <c r="K63" s="9">
        <v>3000000</v>
      </c>
      <c r="L63" s="9">
        <v>1995000</v>
      </c>
    </row>
    <row r="64" spans="1:12" ht="31.5" x14ac:dyDescent="0.25">
      <c r="A64" s="5">
        <f t="shared" si="1"/>
        <v>38</v>
      </c>
      <c r="B64" s="5" t="s">
        <v>54</v>
      </c>
      <c r="C64" s="5" t="s">
        <v>606</v>
      </c>
      <c r="D64" s="5" t="s">
        <v>658</v>
      </c>
      <c r="E64" s="22" t="s">
        <v>547</v>
      </c>
      <c r="F64" s="6" t="s">
        <v>181</v>
      </c>
      <c r="G64" s="7" t="s">
        <v>546</v>
      </c>
      <c r="H64" s="6" t="s">
        <v>248</v>
      </c>
      <c r="I64" s="8" t="s">
        <v>306</v>
      </c>
      <c r="J64" s="5"/>
      <c r="K64" s="9">
        <v>2522016</v>
      </c>
      <c r="L64" s="9">
        <v>2522016</v>
      </c>
    </row>
    <row r="65" spans="1:12" x14ac:dyDescent="0.25">
      <c r="A65" s="5">
        <f t="shared" si="1"/>
        <v>39</v>
      </c>
      <c r="B65" s="5" t="s">
        <v>54</v>
      </c>
      <c r="C65" s="5" t="s">
        <v>594</v>
      </c>
      <c r="D65" s="5" t="s">
        <v>567</v>
      </c>
      <c r="E65" s="7" t="s">
        <v>553</v>
      </c>
      <c r="F65" s="6" t="s">
        <v>182</v>
      </c>
      <c r="G65" s="7" t="s">
        <v>546</v>
      </c>
      <c r="H65" s="6" t="s">
        <v>249</v>
      </c>
      <c r="I65" s="8" t="s">
        <v>307</v>
      </c>
      <c r="J65" s="5"/>
      <c r="K65" s="9">
        <v>2750000</v>
      </c>
      <c r="L65" s="9">
        <v>2545250</v>
      </c>
    </row>
    <row r="66" spans="1:12" x14ac:dyDescent="0.25">
      <c r="A66" s="5">
        <f t="shared" si="1"/>
        <v>40</v>
      </c>
      <c r="B66" s="5" t="s">
        <v>54</v>
      </c>
      <c r="C66" s="5" t="s">
        <v>607</v>
      </c>
      <c r="D66" s="5" t="s">
        <v>567</v>
      </c>
      <c r="E66" s="23" t="s">
        <v>548</v>
      </c>
      <c r="F66" s="6" t="s">
        <v>183</v>
      </c>
      <c r="G66" s="7" t="s">
        <v>546</v>
      </c>
      <c r="H66" s="6" t="s">
        <v>250</v>
      </c>
      <c r="I66" s="8" t="s">
        <v>308</v>
      </c>
      <c r="J66" s="5"/>
      <c r="K66" s="9">
        <v>2572304</v>
      </c>
      <c r="L66" s="9">
        <v>2572304</v>
      </c>
    </row>
    <row r="67" spans="1:12" x14ac:dyDescent="0.25">
      <c r="A67" s="5">
        <f t="shared" si="1"/>
        <v>41</v>
      </c>
      <c r="B67" s="5" t="s">
        <v>54</v>
      </c>
      <c r="C67" s="5" t="s">
        <v>608</v>
      </c>
      <c r="D67" s="5" t="s">
        <v>571</v>
      </c>
      <c r="E67" s="23" t="s">
        <v>548</v>
      </c>
      <c r="F67" s="6" t="s">
        <v>184</v>
      </c>
      <c r="G67" s="7" t="s">
        <v>546</v>
      </c>
      <c r="H67" s="6" t="s">
        <v>81</v>
      </c>
      <c r="I67" s="8" t="s">
        <v>309</v>
      </c>
      <c r="J67" s="5"/>
      <c r="K67" s="9">
        <v>5700000</v>
      </c>
      <c r="L67" s="9">
        <v>2604000</v>
      </c>
    </row>
    <row r="68" spans="1:12" x14ac:dyDescent="0.25">
      <c r="A68" s="5">
        <f t="shared" si="1"/>
        <v>42</v>
      </c>
      <c r="B68" s="5" t="s">
        <v>54</v>
      </c>
      <c r="C68" s="5" t="s">
        <v>609</v>
      </c>
      <c r="D68" s="5" t="s">
        <v>569</v>
      </c>
      <c r="E68" s="7" t="s">
        <v>550</v>
      </c>
      <c r="F68" s="6" t="s">
        <v>185</v>
      </c>
      <c r="G68" s="7" t="s">
        <v>546</v>
      </c>
      <c r="H68" s="6" t="s">
        <v>251</v>
      </c>
      <c r="I68" s="8" t="s">
        <v>310</v>
      </c>
      <c r="J68" s="5"/>
      <c r="K68" s="9">
        <v>3800000</v>
      </c>
      <c r="L68" s="9">
        <v>3000000</v>
      </c>
    </row>
    <row r="69" spans="1:12" ht="31.5" x14ac:dyDescent="0.25">
      <c r="A69" s="5">
        <f t="shared" si="1"/>
        <v>43</v>
      </c>
      <c r="B69" s="5" t="s">
        <v>54</v>
      </c>
      <c r="C69" s="5" t="s">
        <v>610</v>
      </c>
      <c r="D69" s="5" t="s">
        <v>659</v>
      </c>
      <c r="E69" s="22" t="s">
        <v>547</v>
      </c>
      <c r="F69" s="6" t="s">
        <v>186</v>
      </c>
      <c r="G69" s="7" t="s">
        <v>546</v>
      </c>
      <c r="H69" s="6" t="s">
        <v>252</v>
      </c>
      <c r="I69" s="8" t="s">
        <v>311</v>
      </c>
      <c r="J69" s="5"/>
      <c r="K69" s="9">
        <v>5500000</v>
      </c>
      <c r="L69" s="9">
        <v>3000000</v>
      </c>
    </row>
    <row r="70" spans="1:12" x14ac:dyDescent="0.25">
      <c r="A70" s="5">
        <f t="shared" si="1"/>
        <v>44</v>
      </c>
      <c r="B70" s="5" t="s">
        <v>54</v>
      </c>
      <c r="C70" s="5" t="s">
        <v>599</v>
      </c>
      <c r="D70" s="5" t="s">
        <v>572</v>
      </c>
      <c r="E70" s="23" t="s">
        <v>548</v>
      </c>
      <c r="F70" s="6" t="s">
        <v>187</v>
      </c>
      <c r="G70" s="7" t="s">
        <v>546</v>
      </c>
      <c r="H70" s="6" t="s">
        <v>239</v>
      </c>
      <c r="I70" s="8" t="s">
        <v>312</v>
      </c>
      <c r="J70" s="5"/>
      <c r="K70" s="9">
        <v>3084000</v>
      </c>
      <c r="L70" s="9">
        <v>3084000</v>
      </c>
    </row>
    <row r="71" spans="1:12" x14ac:dyDescent="0.25">
      <c r="A71" s="5">
        <f t="shared" si="1"/>
        <v>45</v>
      </c>
      <c r="B71" s="5" t="s">
        <v>54</v>
      </c>
      <c r="C71" s="5" t="s">
        <v>599</v>
      </c>
      <c r="D71" s="5" t="s">
        <v>572</v>
      </c>
      <c r="E71" s="23" t="s">
        <v>548</v>
      </c>
      <c r="F71" s="6" t="s">
        <v>187</v>
      </c>
      <c r="G71" s="7" t="s">
        <v>546</v>
      </c>
      <c r="H71" s="6" t="s">
        <v>239</v>
      </c>
      <c r="I71" s="8" t="s">
        <v>462</v>
      </c>
      <c r="J71" s="5"/>
      <c r="K71" s="9">
        <v>3084000</v>
      </c>
      <c r="L71" s="9">
        <v>3084000</v>
      </c>
    </row>
    <row r="72" spans="1:12" x14ac:dyDescent="0.25">
      <c r="A72" s="5">
        <f t="shared" si="1"/>
        <v>46</v>
      </c>
      <c r="B72" s="5" t="s">
        <v>54</v>
      </c>
      <c r="C72" s="5" t="s">
        <v>599</v>
      </c>
      <c r="D72" s="5" t="s">
        <v>572</v>
      </c>
      <c r="E72" s="23" t="s">
        <v>548</v>
      </c>
      <c r="F72" s="6" t="s">
        <v>188</v>
      </c>
      <c r="G72" s="7" t="s">
        <v>546</v>
      </c>
      <c r="H72" s="6" t="s">
        <v>239</v>
      </c>
      <c r="I72" s="8" t="s">
        <v>313</v>
      </c>
      <c r="J72" s="5"/>
      <c r="K72" s="9">
        <v>3341000</v>
      </c>
      <c r="L72" s="9">
        <v>3341000</v>
      </c>
    </row>
    <row r="73" spans="1:12" x14ac:dyDescent="0.25">
      <c r="A73" s="5">
        <f t="shared" si="1"/>
        <v>47</v>
      </c>
      <c r="B73" s="5" t="s">
        <v>54</v>
      </c>
      <c r="C73" s="5" t="s">
        <v>611</v>
      </c>
      <c r="D73" s="5" t="s">
        <v>656</v>
      </c>
      <c r="E73" s="23" t="s">
        <v>548</v>
      </c>
      <c r="F73" s="6" t="s">
        <v>189</v>
      </c>
      <c r="G73" s="7" t="s">
        <v>546</v>
      </c>
      <c r="H73" s="6" t="s">
        <v>253</v>
      </c>
      <c r="I73" s="8" t="s">
        <v>314</v>
      </c>
      <c r="J73" s="5"/>
      <c r="K73" s="9">
        <v>12500000</v>
      </c>
      <c r="L73" s="9">
        <v>3611100</v>
      </c>
    </row>
    <row r="74" spans="1:12" ht="31.5" x14ac:dyDescent="0.25">
      <c r="A74" s="5">
        <f t="shared" si="1"/>
        <v>48</v>
      </c>
      <c r="B74" s="5" t="s">
        <v>54</v>
      </c>
      <c r="C74" s="10" t="s">
        <v>612</v>
      </c>
      <c r="D74" s="10" t="s">
        <v>660</v>
      </c>
      <c r="E74" s="5" t="s">
        <v>551</v>
      </c>
      <c r="F74" s="11" t="s">
        <v>190</v>
      </c>
      <c r="G74" s="7" t="s">
        <v>546</v>
      </c>
      <c r="H74" s="11" t="s">
        <v>254</v>
      </c>
      <c r="I74" s="5" t="s">
        <v>315</v>
      </c>
      <c r="J74" s="5"/>
      <c r="K74" s="12">
        <v>6000000</v>
      </c>
      <c r="L74" s="12">
        <v>4320000</v>
      </c>
    </row>
    <row r="75" spans="1:12" ht="31.5" x14ac:dyDescent="0.25">
      <c r="A75" s="5">
        <f t="shared" si="1"/>
        <v>49</v>
      </c>
      <c r="B75" s="5" t="s">
        <v>54</v>
      </c>
      <c r="C75" s="10" t="s">
        <v>613</v>
      </c>
      <c r="D75" s="10" t="s">
        <v>661</v>
      </c>
      <c r="E75" s="22" t="s">
        <v>547</v>
      </c>
      <c r="F75" s="11" t="s">
        <v>191</v>
      </c>
      <c r="G75" s="7" t="s">
        <v>546</v>
      </c>
      <c r="H75" s="11" t="s">
        <v>255</v>
      </c>
      <c r="I75" s="13" t="s">
        <v>316</v>
      </c>
      <c r="J75" s="5"/>
      <c r="K75" s="12">
        <v>10400000</v>
      </c>
      <c r="L75" s="12">
        <v>4400000</v>
      </c>
    </row>
    <row r="76" spans="1:12" x14ac:dyDescent="0.25">
      <c r="A76" s="5">
        <f t="shared" si="1"/>
        <v>50</v>
      </c>
      <c r="B76" s="5" t="s">
        <v>54</v>
      </c>
      <c r="C76" s="10" t="s">
        <v>614</v>
      </c>
      <c r="D76" s="10" t="s">
        <v>567</v>
      </c>
      <c r="E76" s="23" t="s">
        <v>548</v>
      </c>
      <c r="F76" s="11" t="s">
        <v>192</v>
      </c>
      <c r="G76" s="7" t="s">
        <v>546</v>
      </c>
      <c r="H76" s="11" t="s">
        <v>255</v>
      </c>
      <c r="I76" s="13" t="s">
        <v>317</v>
      </c>
      <c r="J76" s="5"/>
      <c r="K76" s="12">
        <v>9999997.5</v>
      </c>
      <c r="L76" s="12">
        <v>4900014</v>
      </c>
    </row>
    <row r="77" spans="1:12" ht="31.5" x14ac:dyDescent="0.25">
      <c r="A77" s="5">
        <f t="shared" si="1"/>
        <v>51</v>
      </c>
      <c r="B77" s="5" t="s">
        <v>54</v>
      </c>
      <c r="C77" s="10" t="s">
        <v>615</v>
      </c>
      <c r="D77" s="10" t="s">
        <v>660</v>
      </c>
      <c r="E77" s="23" t="s">
        <v>548</v>
      </c>
      <c r="F77" s="11" t="s">
        <v>193</v>
      </c>
      <c r="G77" s="7" t="s">
        <v>546</v>
      </c>
      <c r="H77" s="11" t="s">
        <v>256</v>
      </c>
      <c r="I77" s="13" t="s">
        <v>318</v>
      </c>
      <c r="J77" s="5"/>
      <c r="K77" s="12">
        <v>10500000</v>
      </c>
      <c r="L77" s="12">
        <v>5068000</v>
      </c>
    </row>
    <row r="78" spans="1:12" x14ac:dyDescent="0.25">
      <c r="A78" s="5">
        <f t="shared" si="1"/>
        <v>52</v>
      </c>
      <c r="B78" s="5" t="s">
        <v>54</v>
      </c>
      <c r="C78" s="10" t="s">
        <v>616</v>
      </c>
      <c r="D78" s="10" t="s">
        <v>662</v>
      </c>
      <c r="E78" s="22" t="s">
        <v>547</v>
      </c>
      <c r="F78" s="11" t="s">
        <v>194</v>
      </c>
      <c r="G78" s="7" t="s">
        <v>546</v>
      </c>
      <c r="H78" s="11" t="s">
        <v>255</v>
      </c>
      <c r="I78" s="13" t="s">
        <v>319</v>
      </c>
      <c r="J78" s="5"/>
      <c r="K78" s="12">
        <v>9460000</v>
      </c>
      <c r="L78" s="12">
        <v>5160000</v>
      </c>
    </row>
    <row r="79" spans="1:12" ht="31.5" x14ac:dyDescent="0.25">
      <c r="A79" s="5">
        <f t="shared" si="1"/>
        <v>53</v>
      </c>
      <c r="B79" s="5" t="s">
        <v>54</v>
      </c>
      <c r="C79" s="10" t="s">
        <v>617</v>
      </c>
      <c r="D79" s="10" t="s">
        <v>660</v>
      </c>
      <c r="E79" s="23" t="s">
        <v>548</v>
      </c>
      <c r="F79" s="11" t="s">
        <v>195</v>
      </c>
      <c r="G79" s="7" t="s">
        <v>546</v>
      </c>
      <c r="H79" s="11" t="s">
        <v>257</v>
      </c>
      <c r="I79" s="13" t="s">
        <v>318</v>
      </c>
      <c r="J79" s="5"/>
      <c r="K79" s="12">
        <v>6800000</v>
      </c>
      <c r="L79" s="12">
        <v>5480000</v>
      </c>
    </row>
    <row r="80" spans="1:12" x14ac:dyDescent="0.25">
      <c r="A80" s="5">
        <f t="shared" si="1"/>
        <v>54</v>
      </c>
      <c r="B80" s="5" t="s">
        <v>54</v>
      </c>
      <c r="C80" s="10" t="s">
        <v>618</v>
      </c>
      <c r="D80" s="10" t="s">
        <v>571</v>
      </c>
      <c r="E80" s="23" t="s">
        <v>548</v>
      </c>
      <c r="F80" s="11" t="s">
        <v>196</v>
      </c>
      <c r="G80" s="7" t="s">
        <v>546</v>
      </c>
      <c r="H80" s="11" t="s">
        <v>258</v>
      </c>
      <c r="I80" s="13" t="s">
        <v>320</v>
      </c>
      <c r="J80" s="5"/>
      <c r="K80" s="12">
        <v>10000000</v>
      </c>
      <c r="L80" s="12">
        <v>5500000</v>
      </c>
    </row>
    <row r="81" spans="1:12" ht="31.5" x14ac:dyDescent="0.25">
      <c r="A81" s="5">
        <f t="shared" si="1"/>
        <v>55</v>
      </c>
      <c r="B81" s="5" t="s">
        <v>54</v>
      </c>
      <c r="C81" s="10" t="s">
        <v>619</v>
      </c>
      <c r="D81" s="10" t="s">
        <v>662</v>
      </c>
      <c r="E81" s="22" t="s">
        <v>547</v>
      </c>
      <c r="F81" s="11" t="s">
        <v>197</v>
      </c>
      <c r="G81" s="7" t="s">
        <v>546</v>
      </c>
      <c r="H81" s="11" t="s">
        <v>255</v>
      </c>
      <c r="I81" s="13" t="s">
        <v>321</v>
      </c>
      <c r="J81" s="5"/>
      <c r="K81" s="12">
        <v>14399000</v>
      </c>
      <c r="L81" s="12">
        <v>6825000</v>
      </c>
    </row>
    <row r="82" spans="1:12" ht="31.5" x14ac:dyDescent="0.25">
      <c r="A82" s="5">
        <f t="shared" si="1"/>
        <v>56</v>
      </c>
      <c r="B82" s="5" t="s">
        <v>54</v>
      </c>
      <c r="C82" s="10" t="s">
        <v>620</v>
      </c>
      <c r="D82" s="10" t="s">
        <v>648</v>
      </c>
      <c r="E82" s="22" t="s">
        <v>547</v>
      </c>
      <c r="F82" s="11" t="s">
        <v>198</v>
      </c>
      <c r="G82" s="7" t="s">
        <v>546</v>
      </c>
      <c r="H82" s="11" t="s">
        <v>259</v>
      </c>
      <c r="I82" s="13" t="s">
        <v>322</v>
      </c>
      <c r="J82" s="5"/>
      <c r="K82" s="12">
        <v>6941200</v>
      </c>
      <c r="L82" s="12">
        <v>6941200</v>
      </c>
    </row>
    <row r="83" spans="1:12" ht="31.5" x14ac:dyDescent="0.25">
      <c r="A83" s="5">
        <f t="shared" si="1"/>
        <v>57</v>
      </c>
      <c r="B83" s="5" t="s">
        <v>54</v>
      </c>
      <c r="C83" s="10" t="s">
        <v>621</v>
      </c>
      <c r="D83" s="10" t="s">
        <v>657</v>
      </c>
      <c r="E83" s="23" t="s">
        <v>548</v>
      </c>
      <c r="F83" s="11" t="s">
        <v>199</v>
      </c>
      <c r="G83" s="7" t="s">
        <v>546</v>
      </c>
      <c r="H83" s="11" t="s">
        <v>237</v>
      </c>
      <c r="I83" s="13" t="s">
        <v>323</v>
      </c>
      <c r="J83" s="5"/>
      <c r="K83" s="12">
        <v>13000000</v>
      </c>
      <c r="L83" s="12">
        <v>6978000</v>
      </c>
    </row>
    <row r="84" spans="1:12" x14ac:dyDescent="0.25">
      <c r="A84" s="5">
        <f t="shared" si="1"/>
        <v>58</v>
      </c>
      <c r="B84" s="5" t="s">
        <v>54</v>
      </c>
      <c r="C84" s="10" t="s">
        <v>622</v>
      </c>
      <c r="D84" s="10" t="s">
        <v>663</v>
      </c>
      <c r="E84" s="22" t="s">
        <v>547</v>
      </c>
      <c r="F84" s="11" t="s">
        <v>200</v>
      </c>
      <c r="G84" s="7" t="s">
        <v>546</v>
      </c>
      <c r="H84" s="11" t="s">
        <v>260</v>
      </c>
      <c r="I84" s="13" t="s">
        <v>324</v>
      </c>
      <c r="J84" s="5"/>
      <c r="K84" s="12">
        <v>7092878</v>
      </c>
      <c r="L84" s="12">
        <v>7092878</v>
      </c>
    </row>
    <row r="85" spans="1:12" x14ac:dyDescent="0.25">
      <c r="A85" s="5">
        <f t="shared" si="1"/>
        <v>59</v>
      </c>
      <c r="B85" s="5" t="s">
        <v>54</v>
      </c>
      <c r="C85" s="10" t="s">
        <v>594</v>
      </c>
      <c r="D85" s="10" t="s">
        <v>567</v>
      </c>
      <c r="E85" s="7" t="s">
        <v>553</v>
      </c>
      <c r="F85" s="11" t="s">
        <v>201</v>
      </c>
      <c r="G85" s="7" t="s">
        <v>546</v>
      </c>
      <c r="H85" s="11" t="s">
        <v>261</v>
      </c>
      <c r="I85" s="13" t="s">
        <v>325</v>
      </c>
      <c r="J85" s="5"/>
      <c r="K85" s="12">
        <v>10800000</v>
      </c>
      <c r="L85" s="12">
        <v>7660000</v>
      </c>
    </row>
    <row r="86" spans="1:12" x14ac:dyDescent="0.25">
      <c r="A86" s="5">
        <f t="shared" si="1"/>
        <v>60</v>
      </c>
      <c r="B86" s="5" t="s">
        <v>54</v>
      </c>
      <c r="C86" s="10" t="s">
        <v>623</v>
      </c>
      <c r="D86" s="10" t="s">
        <v>567</v>
      </c>
      <c r="E86" s="5" t="s">
        <v>555</v>
      </c>
      <c r="F86" s="11" t="s">
        <v>202</v>
      </c>
      <c r="G86" s="7" t="s">
        <v>546</v>
      </c>
      <c r="H86" s="11" t="s">
        <v>236</v>
      </c>
      <c r="I86" s="13" t="s">
        <v>326</v>
      </c>
      <c r="J86" s="5"/>
      <c r="K86" s="12">
        <v>16500000</v>
      </c>
      <c r="L86" s="12">
        <v>9596100</v>
      </c>
    </row>
    <row r="87" spans="1:12" ht="31.5" x14ac:dyDescent="0.25">
      <c r="A87" s="5">
        <f t="shared" si="1"/>
        <v>61</v>
      </c>
      <c r="B87" s="5" t="s">
        <v>54</v>
      </c>
      <c r="C87" s="10" t="s">
        <v>612</v>
      </c>
      <c r="D87" s="10" t="s">
        <v>660</v>
      </c>
      <c r="E87" s="23" t="s">
        <v>548</v>
      </c>
      <c r="F87" s="11" t="s">
        <v>203</v>
      </c>
      <c r="G87" s="7" t="s">
        <v>546</v>
      </c>
      <c r="H87" s="11" t="s">
        <v>254</v>
      </c>
      <c r="I87" s="13" t="s">
        <v>327</v>
      </c>
      <c r="J87" s="5"/>
      <c r="K87" s="12">
        <v>13500000</v>
      </c>
      <c r="L87" s="12">
        <v>9900000</v>
      </c>
    </row>
    <row r="88" spans="1:12" x14ac:dyDescent="0.25">
      <c r="A88" s="5">
        <f t="shared" si="1"/>
        <v>62</v>
      </c>
      <c r="B88" s="5" t="s">
        <v>54</v>
      </c>
      <c r="C88" s="10" t="s">
        <v>622</v>
      </c>
      <c r="D88" s="10" t="s">
        <v>663</v>
      </c>
      <c r="E88" s="22" t="s">
        <v>547</v>
      </c>
      <c r="F88" s="11" t="s">
        <v>204</v>
      </c>
      <c r="G88" s="7" t="s">
        <v>546</v>
      </c>
      <c r="H88" s="11" t="s">
        <v>260</v>
      </c>
      <c r="I88" s="13" t="s">
        <v>328</v>
      </c>
      <c r="J88" s="5"/>
      <c r="K88" s="12">
        <v>11636250</v>
      </c>
      <c r="L88" s="12">
        <v>11636250</v>
      </c>
    </row>
    <row r="89" spans="1:12" ht="63" x14ac:dyDescent="0.25">
      <c r="A89" s="5">
        <f t="shared" si="1"/>
        <v>63</v>
      </c>
      <c r="B89" s="5" t="s">
        <v>54</v>
      </c>
      <c r="C89" s="10" t="s">
        <v>624</v>
      </c>
      <c r="D89" s="10" t="s">
        <v>650</v>
      </c>
      <c r="E89" s="22" t="s">
        <v>547</v>
      </c>
      <c r="F89" s="11" t="s">
        <v>205</v>
      </c>
      <c r="G89" s="7" t="s">
        <v>546</v>
      </c>
      <c r="H89" s="11" t="s">
        <v>262</v>
      </c>
      <c r="I89" s="13" t="s">
        <v>329</v>
      </c>
      <c r="J89" s="5"/>
      <c r="K89" s="12">
        <v>34000000</v>
      </c>
      <c r="L89" s="12">
        <v>12000000</v>
      </c>
    </row>
    <row r="90" spans="1:12" ht="31.5" x14ac:dyDescent="0.25">
      <c r="A90" s="5">
        <f t="shared" si="1"/>
        <v>64</v>
      </c>
      <c r="B90" s="5" t="s">
        <v>54</v>
      </c>
      <c r="C90" s="10" t="s">
        <v>625</v>
      </c>
      <c r="D90" s="10" t="s">
        <v>657</v>
      </c>
      <c r="E90" s="5" t="s">
        <v>551</v>
      </c>
      <c r="F90" s="11" t="s">
        <v>206</v>
      </c>
      <c r="G90" s="7" t="s">
        <v>546</v>
      </c>
      <c r="H90" s="11" t="s">
        <v>263</v>
      </c>
      <c r="I90" s="13" t="s">
        <v>330</v>
      </c>
      <c r="J90" s="5"/>
      <c r="K90" s="12">
        <v>19620000</v>
      </c>
      <c r="L90" s="12">
        <v>13347000</v>
      </c>
    </row>
    <row r="91" spans="1:12" ht="63" x14ac:dyDescent="0.25">
      <c r="A91" s="5">
        <f t="shared" si="1"/>
        <v>65</v>
      </c>
      <c r="B91" s="5" t="s">
        <v>54</v>
      </c>
      <c r="C91" s="10" t="s">
        <v>624</v>
      </c>
      <c r="D91" s="10" t="s">
        <v>650</v>
      </c>
      <c r="E91" s="22" t="s">
        <v>547</v>
      </c>
      <c r="F91" s="11" t="s">
        <v>207</v>
      </c>
      <c r="G91" s="7" t="s">
        <v>546</v>
      </c>
      <c r="H91" s="11" t="s">
        <v>262</v>
      </c>
      <c r="I91" s="13" t="s">
        <v>331</v>
      </c>
      <c r="J91" s="5"/>
      <c r="K91" s="12">
        <v>34000000</v>
      </c>
      <c r="L91" s="12">
        <v>16000000</v>
      </c>
    </row>
    <row r="92" spans="1:12" ht="31.5" x14ac:dyDescent="0.25">
      <c r="A92" s="5">
        <f t="shared" si="1"/>
        <v>66</v>
      </c>
      <c r="B92" s="5" t="s">
        <v>54</v>
      </c>
      <c r="C92" s="10" t="s">
        <v>626</v>
      </c>
      <c r="D92" s="10" t="s">
        <v>659</v>
      </c>
      <c r="E92" s="5" t="s">
        <v>549</v>
      </c>
      <c r="F92" s="11" t="s">
        <v>208</v>
      </c>
      <c r="G92" s="7" t="s">
        <v>546</v>
      </c>
      <c r="H92" s="11" t="s">
        <v>264</v>
      </c>
      <c r="I92" s="13" t="s">
        <v>332</v>
      </c>
      <c r="J92" s="5"/>
      <c r="K92" s="12">
        <v>22714809.600000001</v>
      </c>
      <c r="L92" s="12">
        <v>18171848.800000001</v>
      </c>
    </row>
    <row r="93" spans="1:12" ht="31.5" x14ac:dyDescent="0.25">
      <c r="A93" s="5">
        <f t="shared" ref="A93:A124" si="2">+A92+1</f>
        <v>67</v>
      </c>
      <c r="B93" s="5" t="s">
        <v>54</v>
      </c>
      <c r="C93" s="10" t="s">
        <v>626</v>
      </c>
      <c r="D93" s="10" t="s">
        <v>659</v>
      </c>
      <c r="E93" s="5" t="s">
        <v>549</v>
      </c>
      <c r="F93" s="11" t="s">
        <v>209</v>
      </c>
      <c r="G93" s="7" t="s">
        <v>546</v>
      </c>
      <c r="H93" s="11" t="s">
        <v>264</v>
      </c>
      <c r="I93" s="13" t="s">
        <v>333</v>
      </c>
      <c r="J93" s="5"/>
      <c r="K93" s="12">
        <v>22714809.600000001</v>
      </c>
      <c r="L93" s="12">
        <v>18171848.800000001</v>
      </c>
    </row>
    <row r="94" spans="1:12" ht="47.25" x14ac:dyDescent="0.25">
      <c r="A94" s="5">
        <f t="shared" si="2"/>
        <v>68</v>
      </c>
      <c r="B94" s="5" t="s">
        <v>54</v>
      </c>
      <c r="C94" s="10" t="s">
        <v>627</v>
      </c>
      <c r="D94" s="10" t="s">
        <v>664</v>
      </c>
      <c r="E94" s="22" t="s">
        <v>547</v>
      </c>
      <c r="F94" s="11" t="s">
        <v>210</v>
      </c>
      <c r="G94" s="7" t="s">
        <v>546</v>
      </c>
      <c r="H94" s="11" t="s">
        <v>252</v>
      </c>
      <c r="I94" s="13" t="s">
        <v>334</v>
      </c>
      <c r="J94" s="5"/>
      <c r="K94" s="12">
        <v>22200000</v>
      </c>
      <c r="L94" s="12">
        <v>19200000</v>
      </c>
    </row>
    <row r="95" spans="1:12" ht="31.5" x14ac:dyDescent="0.25">
      <c r="A95" s="5">
        <f t="shared" si="2"/>
        <v>69</v>
      </c>
      <c r="B95" s="5" t="s">
        <v>54</v>
      </c>
      <c r="C95" s="10" t="s">
        <v>628</v>
      </c>
      <c r="D95" s="10" t="s">
        <v>660</v>
      </c>
      <c r="E95" s="23" t="s">
        <v>548</v>
      </c>
      <c r="F95" s="11" t="s">
        <v>211</v>
      </c>
      <c r="G95" s="7" t="s">
        <v>546</v>
      </c>
      <c r="H95" s="11" t="s">
        <v>265</v>
      </c>
      <c r="I95" s="13" t="s">
        <v>335</v>
      </c>
      <c r="J95" s="5"/>
      <c r="K95" s="12">
        <v>24900000</v>
      </c>
      <c r="L95" s="12">
        <v>21978000</v>
      </c>
    </row>
    <row r="96" spans="1:12" ht="31.5" x14ac:dyDescent="0.25">
      <c r="A96" s="5">
        <f t="shared" si="2"/>
        <v>70</v>
      </c>
      <c r="B96" s="5" t="s">
        <v>54</v>
      </c>
      <c r="C96" s="10" t="s">
        <v>620</v>
      </c>
      <c r="D96" s="10" t="s">
        <v>648</v>
      </c>
      <c r="E96" s="22" t="s">
        <v>547</v>
      </c>
      <c r="F96" s="11" t="s">
        <v>212</v>
      </c>
      <c r="G96" s="7" t="s">
        <v>546</v>
      </c>
      <c r="H96" s="11" t="s">
        <v>259</v>
      </c>
      <c r="I96" s="13" t="s">
        <v>336</v>
      </c>
      <c r="J96" s="5"/>
      <c r="K96" s="12">
        <v>27764800</v>
      </c>
      <c r="L96" s="12">
        <v>27764800</v>
      </c>
    </row>
    <row r="97" spans="1:12" ht="78.75" x14ac:dyDescent="0.25">
      <c r="A97" s="5">
        <f t="shared" si="2"/>
        <v>71</v>
      </c>
      <c r="B97" s="5" t="s">
        <v>54</v>
      </c>
      <c r="C97" s="10" t="s">
        <v>629</v>
      </c>
      <c r="D97" s="10" t="s">
        <v>665</v>
      </c>
      <c r="E97" s="5" t="s">
        <v>551</v>
      </c>
      <c r="F97" s="11" t="s">
        <v>213</v>
      </c>
      <c r="G97" s="7" t="s">
        <v>546</v>
      </c>
      <c r="H97" s="11" t="s">
        <v>266</v>
      </c>
      <c r="I97" s="13" t="s">
        <v>337</v>
      </c>
      <c r="J97" s="5"/>
      <c r="K97" s="12">
        <v>43000000</v>
      </c>
      <c r="L97" s="12">
        <v>39681900</v>
      </c>
    </row>
    <row r="98" spans="1:12" ht="31.5" x14ac:dyDescent="0.25">
      <c r="A98" s="5">
        <f t="shared" si="2"/>
        <v>72</v>
      </c>
      <c r="B98" s="5" t="s">
        <v>54</v>
      </c>
      <c r="C98" s="10" t="s">
        <v>625</v>
      </c>
      <c r="D98" s="10" t="s">
        <v>657</v>
      </c>
      <c r="E98" s="5" t="s">
        <v>551</v>
      </c>
      <c r="F98" s="11" t="s">
        <v>214</v>
      </c>
      <c r="G98" s="7" t="s">
        <v>546</v>
      </c>
      <c r="H98" s="11" t="s">
        <v>267</v>
      </c>
      <c r="I98" s="13" t="s">
        <v>338</v>
      </c>
      <c r="J98" s="5"/>
      <c r="K98" s="12">
        <v>75000000</v>
      </c>
      <c r="L98" s="12">
        <v>52500000</v>
      </c>
    </row>
    <row r="99" spans="1:12" ht="31.5" x14ac:dyDescent="0.25">
      <c r="A99" s="5">
        <f t="shared" si="2"/>
        <v>73</v>
      </c>
      <c r="B99" s="5" t="s">
        <v>54</v>
      </c>
      <c r="C99" s="10" t="s">
        <v>630</v>
      </c>
      <c r="D99" s="10" t="s">
        <v>660</v>
      </c>
      <c r="E99" s="23" t="s">
        <v>548</v>
      </c>
      <c r="F99" s="11" t="s">
        <v>215</v>
      </c>
      <c r="G99" s="7" t="s">
        <v>546</v>
      </c>
      <c r="H99" s="11" t="s">
        <v>268</v>
      </c>
      <c r="I99" s="13" t="s">
        <v>318</v>
      </c>
      <c r="J99" s="5"/>
      <c r="K99" s="12">
        <v>70000000</v>
      </c>
      <c r="L99" s="12">
        <v>56000000.07</v>
      </c>
    </row>
    <row r="100" spans="1:12" x14ac:dyDescent="0.25">
      <c r="A100" s="5">
        <f t="shared" si="2"/>
        <v>74</v>
      </c>
      <c r="B100" s="5" t="s">
        <v>54</v>
      </c>
      <c r="C100" s="10" t="s">
        <v>631</v>
      </c>
      <c r="D100" s="10" t="s">
        <v>631</v>
      </c>
      <c r="E100" s="23" t="s">
        <v>548</v>
      </c>
      <c r="F100" s="11" t="s">
        <v>407</v>
      </c>
      <c r="G100" s="7" t="s">
        <v>546</v>
      </c>
      <c r="H100" s="11" t="s">
        <v>432</v>
      </c>
      <c r="I100" s="13" t="s">
        <v>446</v>
      </c>
      <c r="J100" s="5"/>
      <c r="K100" s="12">
        <v>6000000</v>
      </c>
      <c r="L100" s="12">
        <v>4087440</v>
      </c>
    </row>
    <row r="101" spans="1:12" x14ac:dyDescent="0.25">
      <c r="A101" s="5">
        <f t="shared" si="2"/>
        <v>75</v>
      </c>
      <c r="B101" s="5" t="s">
        <v>54</v>
      </c>
      <c r="C101" s="10" t="s">
        <v>632</v>
      </c>
      <c r="D101" s="10" t="s">
        <v>632</v>
      </c>
      <c r="E101" s="23" t="s">
        <v>548</v>
      </c>
      <c r="F101" s="11" t="s">
        <v>408</v>
      </c>
      <c r="G101" s="7" t="s">
        <v>546</v>
      </c>
      <c r="H101" s="11" t="s">
        <v>433</v>
      </c>
      <c r="I101" s="13" t="s">
        <v>447</v>
      </c>
      <c r="J101" s="5"/>
      <c r="K101" s="12">
        <v>19920000</v>
      </c>
      <c r="L101" s="12">
        <v>15200000</v>
      </c>
    </row>
    <row r="102" spans="1:12" x14ac:dyDescent="0.25">
      <c r="A102" s="5">
        <f t="shared" si="2"/>
        <v>76</v>
      </c>
      <c r="B102" s="5" t="s">
        <v>54</v>
      </c>
      <c r="C102" s="10" t="s">
        <v>633</v>
      </c>
      <c r="D102" s="10" t="s">
        <v>633</v>
      </c>
      <c r="E102" s="23" t="s">
        <v>548</v>
      </c>
      <c r="F102" s="11" t="s">
        <v>409</v>
      </c>
      <c r="G102" s="7" t="s">
        <v>546</v>
      </c>
      <c r="H102" s="11" t="s">
        <v>433</v>
      </c>
      <c r="I102" s="13" t="s">
        <v>447</v>
      </c>
      <c r="J102" s="5"/>
      <c r="K102" s="12">
        <v>2100000</v>
      </c>
      <c r="L102" s="12">
        <v>1500000</v>
      </c>
    </row>
    <row r="103" spans="1:12" x14ac:dyDescent="0.25">
      <c r="A103" s="5">
        <f t="shared" si="2"/>
        <v>77</v>
      </c>
      <c r="B103" s="5" t="s">
        <v>54</v>
      </c>
      <c r="C103" s="10" t="s">
        <v>634</v>
      </c>
      <c r="D103" s="10" t="s">
        <v>634</v>
      </c>
      <c r="E103" s="23" t="s">
        <v>548</v>
      </c>
      <c r="F103" s="11" t="s">
        <v>410</v>
      </c>
      <c r="G103" s="7" t="s">
        <v>546</v>
      </c>
      <c r="H103" s="11" t="s">
        <v>434</v>
      </c>
      <c r="I103" s="13" t="s">
        <v>448</v>
      </c>
      <c r="J103" s="5"/>
      <c r="K103" s="12">
        <v>13500000</v>
      </c>
      <c r="L103" s="12">
        <v>6600000</v>
      </c>
    </row>
    <row r="104" spans="1:12" x14ac:dyDescent="0.25">
      <c r="A104" s="5">
        <f t="shared" si="2"/>
        <v>78</v>
      </c>
      <c r="B104" s="5" t="s">
        <v>54</v>
      </c>
      <c r="C104" s="10" t="s">
        <v>635</v>
      </c>
      <c r="D104" s="10" t="s">
        <v>666</v>
      </c>
      <c r="E104" s="23" t="s">
        <v>548</v>
      </c>
      <c r="F104" s="11" t="s">
        <v>411</v>
      </c>
      <c r="G104" s="7" t="s">
        <v>546</v>
      </c>
      <c r="H104" s="11" t="s">
        <v>434</v>
      </c>
      <c r="I104" s="13" t="s">
        <v>448</v>
      </c>
      <c r="J104" s="5"/>
      <c r="K104" s="12">
        <v>13800000</v>
      </c>
      <c r="L104" s="12">
        <v>6900000</v>
      </c>
    </row>
    <row r="105" spans="1:12" x14ac:dyDescent="0.25">
      <c r="A105" s="5">
        <f t="shared" si="2"/>
        <v>79</v>
      </c>
      <c r="B105" s="5" t="s">
        <v>54</v>
      </c>
      <c r="C105" s="10" t="s">
        <v>635</v>
      </c>
      <c r="D105" s="10" t="s">
        <v>666</v>
      </c>
      <c r="E105" s="23" t="s">
        <v>548</v>
      </c>
      <c r="F105" s="11" t="s">
        <v>412</v>
      </c>
      <c r="G105" s="7" t="s">
        <v>546</v>
      </c>
      <c r="H105" s="11" t="s">
        <v>434</v>
      </c>
      <c r="I105" s="13" t="s">
        <v>448</v>
      </c>
      <c r="J105" s="5"/>
      <c r="K105" s="12">
        <v>13800000</v>
      </c>
      <c r="L105" s="12">
        <v>6900000</v>
      </c>
    </row>
    <row r="106" spans="1:12" x14ac:dyDescent="0.25">
      <c r="A106" s="5">
        <f t="shared" si="2"/>
        <v>80</v>
      </c>
      <c r="B106" s="5" t="s">
        <v>54</v>
      </c>
      <c r="C106" s="10" t="s">
        <v>636</v>
      </c>
      <c r="D106" s="10" t="s">
        <v>636</v>
      </c>
      <c r="E106" s="23" t="s">
        <v>548</v>
      </c>
      <c r="F106" s="11" t="s">
        <v>413</v>
      </c>
      <c r="G106" s="7" t="s">
        <v>546</v>
      </c>
      <c r="H106" s="11" t="s">
        <v>434</v>
      </c>
      <c r="I106" s="13" t="s">
        <v>448</v>
      </c>
      <c r="J106" s="5"/>
      <c r="K106" s="12">
        <v>39000000</v>
      </c>
      <c r="L106" s="12">
        <v>15900000</v>
      </c>
    </row>
    <row r="107" spans="1:12" x14ac:dyDescent="0.25">
      <c r="A107" s="5">
        <f t="shared" si="2"/>
        <v>81</v>
      </c>
      <c r="B107" s="5" t="s">
        <v>54</v>
      </c>
      <c r="C107" s="10" t="s">
        <v>637</v>
      </c>
      <c r="D107" s="10" t="s">
        <v>667</v>
      </c>
      <c r="E107" s="23" t="s">
        <v>548</v>
      </c>
      <c r="F107" s="11" t="s">
        <v>414</v>
      </c>
      <c r="G107" s="7" t="s">
        <v>546</v>
      </c>
      <c r="H107" s="11" t="s">
        <v>434</v>
      </c>
      <c r="I107" s="13" t="s">
        <v>448</v>
      </c>
      <c r="J107" s="5"/>
      <c r="K107" s="12">
        <v>39000000</v>
      </c>
      <c r="L107" s="12">
        <v>19500000</v>
      </c>
    </row>
    <row r="108" spans="1:12" x14ac:dyDescent="0.25">
      <c r="A108" s="5">
        <f t="shared" si="2"/>
        <v>82</v>
      </c>
      <c r="B108" s="5" t="s">
        <v>54</v>
      </c>
      <c r="C108" s="10" t="s">
        <v>581</v>
      </c>
      <c r="D108" s="10" t="s">
        <v>668</v>
      </c>
      <c r="E108" s="23" t="s">
        <v>548</v>
      </c>
      <c r="F108" s="11" t="s">
        <v>415</v>
      </c>
      <c r="G108" s="7" t="s">
        <v>546</v>
      </c>
      <c r="H108" s="11" t="s">
        <v>434</v>
      </c>
      <c r="I108" s="13" t="s">
        <v>448</v>
      </c>
      <c r="J108" s="5"/>
      <c r="K108" s="12">
        <v>10500000</v>
      </c>
      <c r="L108" s="12">
        <v>3300000</v>
      </c>
    </row>
    <row r="109" spans="1:12" x14ac:dyDescent="0.25">
      <c r="A109" s="5">
        <f t="shared" si="2"/>
        <v>83</v>
      </c>
      <c r="B109" s="5" t="s">
        <v>54</v>
      </c>
      <c r="C109" s="10" t="s">
        <v>614</v>
      </c>
      <c r="D109" s="10" t="s">
        <v>614</v>
      </c>
      <c r="E109" s="23" t="s">
        <v>548</v>
      </c>
      <c r="F109" s="11" t="s">
        <v>416</v>
      </c>
      <c r="G109" s="7" t="s">
        <v>546</v>
      </c>
      <c r="H109" s="11" t="s">
        <v>434</v>
      </c>
      <c r="I109" s="13" t="s">
        <v>449</v>
      </c>
      <c r="J109" s="5"/>
      <c r="K109" s="12">
        <v>21500000</v>
      </c>
      <c r="L109" s="12">
        <v>7500000</v>
      </c>
    </row>
    <row r="110" spans="1:12" x14ac:dyDescent="0.25">
      <c r="A110" s="5">
        <f t="shared" si="2"/>
        <v>84</v>
      </c>
      <c r="B110" s="5" t="s">
        <v>54</v>
      </c>
      <c r="C110" s="10" t="s">
        <v>636</v>
      </c>
      <c r="D110" s="10" t="s">
        <v>636</v>
      </c>
      <c r="E110" s="23" t="s">
        <v>548</v>
      </c>
      <c r="F110" s="11" t="s">
        <v>417</v>
      </c>
      <c r="G110" s="7" t="s">
        <v>546</v>
      </c>
      <c r="H110" s="11" t="s">
        <v>434</v>
      </c>
      <c r="I110" s="13" t="s">
        <v>450</v>
      </c>
      <c r="J110" s="5"/>
      <c r="K110" s="12">
        <v>42000000</v>
      </c>
      <c r="L110" s="12">
        <v>20553000</v>
      </c>
    </row>
    <row r="111" spans="1:12" ht="31.5" x14ac:dyDescent="0.25">
      <c r="A111" s="5">
        <f t="shared" si="2"/>
        <v>85</v>
      </c>
      <c r="B111" s="5" t="s">
        <v>54</v>
      </c>
      <c r="C111" s="10" t="s">
        <v>638</v>
      </c>
      <c r="D111" s="10" t="s">
        <v>669</v>
      </c>
      <c r="E111" s="23" t="s">
        <v>548</v>
      </c>
      <c r="F111" s="11" t="s">
        <v>418</v>
      </c>
      <c r="G111" s="7" t="s">
        <v>546</v>
      </c>
      <c r="H111" s="11" t="s">
        <v>435</v>
      </c>
      <c r="I111" s="13" t="s">
        <v>451</v>
      </c>
      <c r="J111" s="5"/>
      <c r="K111" s="12">
        <v>2850000</v>
      </c>
      <c r="L111" s="12">
        <v>2850000</v>
      </c>
    </row>
    <row r="112" spans="1:12" x14ac:dyDescent="0.25">
      <c r="A112" s="5">
        <f t="shared" si="2"/>
        <v>86</v>
      </c>
      <c r="B112" s="5" t="s">
        <v>54</v>
      </c>
      <c r="C112" s="10" t="s">
        <v>639</v>
      </c>
      <c r="D112" s="10" t="s">
        <v>639</v>
      </c>
      <c r="E112" s="23" t="s">
        <v>548</v>
      </c>
      <c r="F112" s="11" t="s">
        <v>419</v>
      </c>
      <c r="G112" s="7" t="s">
        <v>546</v>
      </c>
      <c r="H112" s="11" t="s">
        <v>436</v>
      </c>
      <c r="I112" s="13" t="s">
        <v>451</v>
      </c>
      <c r="J112" s="5"/>
      <c r="K112" s="12">
        <v>128000000</v>
      </c>
      <c r="L112" s="12">
        <v>78000000</v>
      </c>
    </row>
    <row r="113" spans="1:13" x14ac:dyDescent="0.25">
      <c r="A113" s="5">
        <f t="shared" si="2"/>
        <v>87</v>
      </c>
      <c r="B113" s="5" t="s">
        <v>54</v>
      </c>
      <c r="C113" s="10" t="s">
        <v>639</v>
      </c>
      <c r="D113" s="10" t="s">
        <v>639</v>
      </c>
      <c r="E113" s="23" t="s">
        <v>548</v>
      </c>
      <c r="F113" s="11" t="s">
        <v>420</v>
      </c>
      <c r="G113" s="7" t="s">
        <v>546</v>
      </c>
      <c r="H113" s="11" t="s">
        <v>437</v>
      </c>
      <c r="I113" s="13" t="s">
        <v>452</v>
      </c>
      <c r="J113" s="5"/>
      <c r="K113" s="12">
        <v>50000000</v>
      </c>
      <c r="L113" s="12">
        <v>38500000</v>
      </c>
    </row>
    <row r="114" spans="1:13" x14ac:dyDescent="0.25">
      <c r="A114" s="5">
        <f t="shared" si="2"/>
        <v>88</v>
      </c>
      <c r="B114" s="5" t="s">
        <v>54</v>
      </c>
      <c r="C114" s="10" t="s">
        <v>599</v>
      </c>
      <c r="D114" s="10" t="s">
        <v>670</v>
      </c>
      <c r="E114" s="23" t="s">
        <v>548</v>
      </c>
      <c r="F114" s="11" t="s">
        <v>421</v>
      </c>
      <c r="G114" s="7" t="s">
        <v>546</v>
      </c>
      <c r="H114" s="11" t="s">
        <v>438</v>
      </c>
      <c r="I114" s="13" t="s">
        <v>453</v>
      </c>
      <c r="J114" s="5"/>
      <c r="K114" s="12">
        <v>10000000</v>
      </c>
      <c r="L114" s="12">
        <v>10000000</v>
      </c>
    </row>
    <row r="115" spans="1:13" x14ac:dyDescent="0.25">
      <c r="A115" s="5">
        <f t="shared" si="2"/>
        <v>89</v>
      </c>
      <c r="B115" s="5" t="s">
        <v>54</v>
      </c>
      <c r="C115" s="10" t="s">
        <v>640</v>
      </c>
      <c r="D115" s="10" t="s">
        <v>640</v>
      </c>
      <c r="E115" s="5" t="s">
        <v>554</v>
      </c>
      <c r="F115" s="11" t="s">
        <v>422</v>
      </c>
      <c r="G115" s="7" t="s">
        <v>546</v>
      </c>
      <c r="H115" s="11" t="s">
        <v>439</v>
      </c>
      <c r="I115" s="13" t="s">
        <v>454</v>
      </c>
      <c r="J115" s="5"/>
      <c r="K115" s="12">
        <v>33900000</v>
      </c>
      <c r="L115" s="12">
        <v>33900000</v>
      </c>
    </row>
    <row r="116" spans="1:13" x14ac:dyDescent="0.25">
      <c r="A116" s="5">
        <f t="shared" si="2"/>
        <v>90</v>
      </c>
      <c r="B116" s="5" t="s">
        <v>54</v>
      </c>
      <c r="C116" s="10" t="s">
        <v>640</v>
      </c>
      <c r="D116" s="10" t="s">
        <v>640</v>
      </c>
      <c r="E116" s="5" t="s">
        <v>554</v>
      </c>
      <c r="F116" s="11" t="s">
        <v>423</v>
      </c>
      <c r="G116" s="7" t="s">
        <v>546</v>
      </c>
      <c r="H116" s="11" t="s">
        <v>439</v>
      </c>
      <c r="I116" s="13" t="s">
        <v>454</v>
      </c>
      <c r="J116" s="5"/>
      <c r="K116" s="12">
        <v>33900000</v>
      </c>
      <c r="L116" s="12">
        <v>33900000</v>
      </c>
    </row>
    <row r="117" spans="1:13" x14ac:dyDescent="0.25">
      <c r="A117" s="5">
        <f t="shared" si="2"/>
        <v>91</v>
      </c>
      <c r="B117" s="5" t="s">
        <v>54</v>
      </c>
      <c r="C117" s="10" t="s">
        <v>640</v>
      </c>
      <c r="D117" s="10" t="s">
        <v>640</v>
      </c>
      <c r="E117" s="5" t="s">
        <v>554</v>
      </c>
      <c r="F117" s="11" t="s">
        <v>424</v>
      </c>
      <c r="G117" s="7" t="s">
        <v>546</v>
      </c>
      <c r="H117" s="11" t="s">
        <v>439</v>
      </c>
      <c r="I117" s="13" t="s">
        <v>455</v>
      </c>
      <c r="J117" s="5"/>
      <c r="K117" s="12">
        <v>33900000</v>
      </c>
      <c r="L117" s="12">
        <v>14990000</v>
      </c>
    </row>
    <row r="118" spans="1:13" x14ac:dyDescent="0.25">
      <c r="A118" s="5">
        <f t="shared" si="2"/>
        <v>92</v>
      </c>
      <c r="B118" s="5" t="s">
        <v>54</v>
      </c>
      <c r="C118" s="10" t="s">
        <v>641</v>
      </c>
      <c r="D118" s="10" t="s">
        <v>671</v>
      </c>
      <c r="E118" s="23" t="s">
        <v>548</v>
      </c>
      <c r="F118" s="11" t="s">
        <v>425</v>
      </c>
      <c r="G118" s="7" t="s">
        <v>546</v>
      </c>
      <c r="H118" s="11" t="s">
        <v>440</v>
      </c>
      <c r="I118" s="13" t="s">
        <v>456</v>
      </c>
      <c r="J118" s="5"/>
      <c r="K118" s="12">
        <v>766300000</v>
      </c>
      <c r="L118" s="12">
        <v>766300000</v>
      </c>
    </row>
    <row r="119" spans="1:13" x14ac:dyDescent="0.25">
      <c r="A119" s="5">
        <f t="shared" si="2"/>
        <v>93</v>
      </c>
      <c r="B119" s="5" t="s">
        <v>54</v>
      </c>
      <c r="C119" s="10" t="s">
        <v>642</v>
      </c>
      <c r="D119" s="10" t="s">
        <v>642</v>
      </c>
      <c r="E119" s="23" t="s">
        <v>548</v>
      </c>
      <c r="F119" s="11" t="s">
        <v>426</v>
      </c>
      <c r="G119" s="7" t="s">
        <v>546</v>
      </c>
      <c r="H119" s="11" t="s">
        <v>441</v>
      </c>
      <c r="I119" s="13" t="s">
        <v>457</v>
      </c>
      <c r="J119" s="5"/>
      <c r="K119" s="12">
        <v>65380000</v>
      </c>
      <c r="L119" s="12">
        <v>59196928</v>
      </c>
    </row>
    <row r="120" spans="1:13" x14ac:dyDescent="0.25">
      <c r="A120" s="5">
        <f t="shared" si="2"/>
        <v>94</v>
      </c>
      <c r="B120" s="5" t="s">
        <v>54</v>
      </c>
      <c r="C120" s="10" t="s">
        <v>643</v>
      </c>
      <c r="D120" s="10" t="s">
        <v>643</v>
      </c>
      <c r="E120" s="23" t="s">
        <v>548</v>
      </c>
      <c r="F120" s="11" t="s">
        <v>427</v>
      </c>
      <c r="G120" s="7" t="s">
        <v>546</v>
      </c>
      <c r="H120" s="11" t="s">
        <v>442</v>
      </c>
      <c r="I120" s="13" t="s">
        <v>458</v>
      </c>
      <c r="J120" s="5"/>
      <c r="K120" s="12">
        <v>9300000</v>
      </c>
      <c r="L120" s="12">
        <v>4900000</v>
      </c>
    </row>
    <row r="121" spans="1:13" x14ac:dyDescent="0.25">
      <c r="A121" s="5">
        <f t="shared" si="2"/>
        <v>95</v>
      </c>
      <c r="B121" s="5" t="s">
        <v>54</v>
      </c>
      <c r="C121" s="10" t="s">
        <v>644</v>
      </c>
      <c r="D121" s="10" t="s">
        <v>644</v>
      </c>
      <c r="E121" s="22" t="s">
        <v>547</v>
      </c>
      <c r="F121" s="11" t="s">
        <v>428</v>
      </c>
      <c r="G121" s="7" t="s">
        <v>546</v>
      </c>
      <c r="H121" s="11" t="s">
        <v>443</v>
      </c>
      <c r="I121" s="13" t="s">
        <v>459</v>
      </c>
      <c r="J121" s="5"/>
      <c r="K121" s="12">
        <v>7000000</v>
      </c>
      <c r="L121" s="12">
        <v>7000000</v>
      </c>
    </row>
    <row r="122" spans="1:13" ht="31.5" x14ac:dyDescent="0.25">
      <c r="A122" s="5">
        <f t="shared" si="2"/>
        <v>96</v>
      </c>
      <c r="B122" s="5" t="s">
        <v>54</v>
      </c>
      <c r="C122" s="10" t="s">
        <v>645</v>
      </c>
      <c r="D122" s="10" t="s">
        <v>672</v>
      </c>
      <c r="E122" s="5" t="s">
        <v>555</v>
      </c>
      <c r="F122" s="11" t="s">
        <v>429</v>
      </c>
      <c r="G122" s="7" t="s">
        <v>546</v>
      </c>
      <c r="H122" s="11" t="s">
        <v>444</v>
      </c>
      <c r="I122" s="13" t="s">
        <v>460</v>
      </c>
      <c r="J122" s="5"/>
      <c r="K122" s="12">
        <v>11000000</v>
      </c>
      <c r="L122" s="12">
        <v>11000000</v>
      </c>
    </row>
    <row r="123" spans="1:13" ht="31.5" x14ac:dyDescent="0.25">
      <c r="A123" s="5">
        <f t="shared" si="2"/>
        <v>97</v>
      </c>
      <c r="B123" s="5" t="s">
        <v>54</v>
      </c>
      <c r="C123" s="10" t="s">
        <v>646</v>
      </c>
      <c r="D123" s="10" t="s">
        <v>673</v>
      </c>
      <c r="E123" s="5" t="s">
        <v>556</v>
      </c>
      <c r="F123" s="11" t="s">
        <v>430</v>
      </c>
      <c r="G123" s="7" t="s">
        <v>546</v>
      </c>
      <c r="H123" s="11" t="s">
        <v>445</v>
      </c>
      <c r="I123" s="13" t="s">
        <v>461</v>
      </c>
      <c r="J123" s="5"/>
      <c r="K123" s="12">
        <v>25000000</v>
      </c>
      <c r="L123" s="12">
        <v>25000000</v>
      </c>
    </row>
    <row r="124" spans="1:13" ht="31.5" x14ac:dyDescent="0.25">
      <c r="A124" s="5">
        <f t="shared" si="2"/>
        <v>98</v>
      </c>
      <c r="B124" s="5" t="s">
        <v>54</v>
      </c>
      <c r="C124" s="10" t="s">
        <v>646</v>
      </c>
      <c r="D124" s="10" t="s">
        <v>673</v>
      </c>
      <c r="E124" s="5" t="s">
        <v>556</v>
      </c>
      <c r="F124" s="11" t="s">
        <v>431</v>
      </c>
      <c r="G124" s="7" t="s">
        <v>546</v>
      </c>
      <c r="H124" s="11" t="s">
        <v>445</v>
      </c>
      <c r="I124" s="13" t="s">
        <v>461</v>
      </c>
      <c r="J124" s="5"/>
      <c r="K124" s="12">
        <v>25000000</v>
      </c>
      <c r="L124" s="12">
        <v>25000000</v>
      </c>
      <c r="M124" s="18"/>
    </row>
    <row r="125" spans="1:13" ht="21" customHeight="1" x14ac:dyDescent="0.25">
      <c r="A125" s="25" t="s">
        <v>561</v>
      </c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3" x14ac:dyDescent="0.25">
      <c r="A126" s="5">
        <v>1</v>
      </c>
      <c r="B126" s="5" t="s">
        <v>54</v>
      </c>
      <c r="C126" s="5" t="s">
        <v>674</v>
      </c>
      <c r="D126" s="5" t="s">
        <v>649</v>
      </c>
      <c r="E126" s="23" t="s">
        <v>548</v>
      </c>
      <c r="F126" s="6" t="s">
        <v>342</v>
      </c>
      <c r="G126" s="7" t="s">
        <v>546</v>
      </c>
      <c r="H126" s="6" t="s">
        <v>361</v>
      </c>
      <c r="I126" s="8" t="s">
        <v>370</v>
      </c>
      <c r="J126" s="5"/>
      <c r="K126" s="9">
        <v>700000</v>
      </c>
      <c r="L126" s="9">
        <v>350000</v>
      </c>
    </row>
    <row r="127" spans="1:13" x14ac:dyDescent="0.25">
      <c r="A127" s="5">
        <f>+A126+1</f>
        <v>2</v>
      </c>
      <c r="B127" s="5" t="s">
        <v>54</v>
      </c>
      <c r="C127" s="5" t="s">
        <v>674</v>
      </c>
      <c r="D127" s="5" t="s">
        <v>649</v>
      </c>
      <c r="E127" s="23" t="s">
        <v>548</v>
      </c>
      <c r="F127" s="6" t="s">
        <v>343</v>
      </c>
      <c r="G127" s="7" t="s">
        <v>546</v>
      </c>
      <c r="H127" s="6" t="s">
        <v>361</v>
      </c>
      <c r="I127" s="8" t="s">
        <v>371</v>
      </c>
      <c r="J127" s="5"/>
      <c r="K127" s="9">
        <v>1000000</v>
      </c>
      <c r="L127" s="9">
        <v>440000</v>
      </c>
    </row>
    <row r="128" spans="1:13" x14ac:dyDescent="0.25">
      <c r="A128" s="5">
        <f t="shared" ref="A128:A144" si="3">+A127+1</f>
        <v>3</v>
      </c>
      <c r="B128" s="5" t="s">
        <v>54</v>
      </c>
      <c r="C128" s="5" t="s">
        <v>641</v>
      </c>
      <c r="D128" s="5" t="s">
        <v>682</v>
      </c>
      <c r="E128" s="23" t="s">
        <v>548</v>
      </c>
      <c r="F128" s="6" t="s">
        <v>344</v>
      </c>
      <c r="G128" s="7" t="s">
        <v>546</v>
      </c>
      <c r="H128" s="6" t="s">
        <v>362</v>
      </c>
      <c r="I128" s="8" t="s">
        <v>372</v>
      </c>
      <c r="J128" s="5"/>
      <c r="K128" s="9">
        <v>2016000</v>
      </c>
      <c r="L128" s="9">
        <v>873600</v>
      </c>
    </row>
    <row r="129" spans="1:13" x14ac:dyDescent="0.25">
      <c r="A129" s="5">
        <f t="shared" si="3"/>
        <v>4</v>
      </c>
      <c r="B129" s="5" t="s">
        <v>54</v>
      </c>
      <c r="C129" s="5" t="s">
        <v>674</v>
      </c>
      <c r="D129" s="5" t="s">
        <v>649</v>
      </c>
      <c r="E129" s="23" t="s">
        <v>548</v>
      </c>
      <c r="F129" s="6" t="s">
        <v>345</v>
      </c>
      <c r="G129" s="7" t="s">
        <v>546</v>
      </c>
      <c r="H129" s="6" t="s">
        <v>361</v>
      </c>
      <c r="I129" s="8" t="s">
        <v>373</v>
      </c>
      <c r="J129" s="5"/>
      <c r="K129" s="9">
        <v>3000000</v>
      </c>
      <c r="L129" s="9">
        <v>1075200</v>
      </c>
    </row>
    <row r="130" spans="1:13" ht="31.5" x14ac:dyDescent="0.25">
      <c r="A130" s="5">
        <f t="shared" si="3"/>
        <v>5</v>
      </c>
      <c r="B130" s="5" t="s">
        <v>54</v>
      </c>
      <c r="C130" s="5" t="s">
        <v>675</v>
      </c>
      <c r="D130" s="5" t="s">
        <v>683</v>
      </c>
      <c r="E130" s="23" t="s">
        <v>548</v>
      </c>
      <c r="F130" s="6" t="s">
        <v>346</v>
      </c>
      <c r="G130" s="7" t="s">
        <v>546</v>
      </c>
      <c r="H130" s="6" t="s">
        <v>363</v>
      </c>
      <c r="I130" s="8" t="s">
        <v>374</v>
      </c>
      <c r="J130" s="5"/>
      <c r="K130" s="9">
        <v>2497000</v>
      </c>
      <c r="L130" s="9">
        <v>1925000</v>
      </c>
    </row>
    <row r="131" spans="1:13" x14ac:dyDescent="0.25">
      <c r="A131" s="5">
        <f t="shared" si="3"/>
        <v>6</v>
      </c>
      <c r="B131" s="5" t="s">
        <v>54</v>
      </c>
      <c r="C131" s="5" t="s">
        <v>676</v>
      </c>
      <c r="D131" s="5" t="s">
        <v>682</v>
      </c>
      <c r="E131" s="23" t="s">
        <v>548</v>
      </c>
      <c r="F131" s="6" t="s">
        <v>347</v>
      </c>
      <c r="G131" s="7" t="s">
        <v>546</v>
      </c>
      <c r="H131" s="6" t="s">
        <v>364</v>
      </c>
      <c r="I131" s="8" t="s">
        <v>375</v>
      </c>
      <c r="J131" s="5"/>
      <c r="K131" s="9">
        <v>3105000</v>
      </c>
      <c r="L131" s="9">
        <v>2024000</v>
      </c>
    </row>
    <row r="132" spans="1:13" x14ac:dyDescent="0.25">
      <c r="A132" s="5">
        <f t="shared" si="3"/>
        <v>7</v>
      </c>
      <c r="B132" s="5" t="s">
        <v>54</v>
      </c>
      <c r="C132" s="5" t="s">
        <v>674</v>
      </c>
      <c r="D132" s="5" t="s">
        <v>649</v>
      </c>
      <c r="E132" s="23" t="s">
        <v>548</v>
      </c>
      <c r="F132" s="6" t="s">
        <v>348</v>
      </c>
      <c r="G132" s="7" t="s">
        <v>546</v>
      </c>
      <c r="H132" s="6" t="s">
        <v>365</v>
      </c>
      <c r="I132" s="8" t="s">
        <v>376</v>
      </c>
      <c r="J132" s="5"/>
      <c r="K132" s="9">
        <v>3500000</v>
      </c>
      <c r="L132" s="9">
        <v>2200000</v>
      </c>
    </row>
    <row r="133" spans="1:13" ht="31.5" x14ac:dyDescent="0.25">
      <c r="A133" s="5">
        <f t="shared" si="3"/>
        <v>8</v>
      </c>
      <c r="B133" s="5" t="s">
        <v>54</v>
      </c>
      <c r="C133" s="5" t="s">
        <v>675</v>
      </c>
      <c r="D133" s="5" t="s">
        <v>683</v>
      </c>
      <c r="E133" s="23" t="s">
        <v>548</v>
      </c>
      <c r="F133" s="6" t="s">
        <v>349</v>
      </c>
      <c r="G133" s="7" t="s">
        <v>546</v>
      </c>
      <c r="H133" s="6" t="s">
        <v>363</v>
      </c>
      <c r="I133" s="8" t="s">
        <v>377</v>
      </c>
      <c r="J133" s="5"/>
      <c r="K133" s="9">
        <v>2500000</v>
      </c>
      <c r="L133" s="9">
        <v>2300000</v>
      </c>
    </row>
    <row r="134" spans="1:13" x14ac:dyDescent="0.25">
      <c r="A134" s="5">
        <f t="shared" si="3"/>
        <v>9</v>
      </c>
      <c r="B134" s="5" t="s">
        <v>54</v>
      </c>
      <c r="C134" s="5" t="s">
        <v>677</v>
      </c>
      <c r="D134" s="5" t="s">
        <v>567</v>
      </c>
      <c r="E134" s="23" t="s">
        <v>548</v>
      </c>
      <c r="F134" s="6" t="s">
        <v>350</v>
      </c>
      <c r="G134" s="7" t="s">
        <v>546</v>
      </c>
      <c r="H134" s="6" t="s">
        <v>362</v>
      </c>
      <c r="I134" s="8" t="s">
        <v>378</v>
      </c>
      <c r="J134" s="5"/>
      <c r="K134" s="9">
        <v>5850000</v>
      </c>
      <c r="L134" s="9">
        <v>2574000</v>
      </c>
    </row>
    <row r="135" spans="1:13" x14ac:dyDescent="0.25">
      <c r="A135" s="5">
        <f t="shared" si="3"/>
        <v>10</v>
      </c>
      <c r="B135" s="5" t="s">
        <v>54</v>
      </c>
      <c r="C135" s="5" t="s">
        <v>676</v>
      </c>
      <c r="D135" s="5" t="s">
        <v>682</v>
      </c>
      <c r="E135" s="23" t="s">
        <v>548</v>
      </c>
      <c r="F135" s="6" t="s">
        <v>351</v>
      </c>
      <c r="G135" s="7" t="s">
        <v>546</v>
      </c>
      <c r="H135" s="6" t="s">
        <v>364</v>
      </c>
      <c r="I135" s="8" t="s">
        <v>379</v>
      </c>
      <c r="J135" s="5"/>
      <c r="K135" s="9">
        <v>3247680</v>
      </c>
      <c r="L135" s="9">
        <v>2647680</v>
      </c>
    </row>
    <row r="136" spans="1:13" ht="31.5" x14ac:dyDescent="0.25">
      <c r="A136" s="5">
        <f t="shared" si="3"/>
        <v>11</v>
      </c>
      <c r="B136" s="5" t="s">
        <v>54</v>
      </c>
      <c r="C136" s="5" t="s">
        <v>675</v>
      </c>
      <c r="D136" s="5" t="s">
        <v>683</v>
      </c>
      <c r="E136" s="23" t="s">
        <v>548</v>
      </c>
      <c r="F136" s="6" t="s">
        <v>352</v>
      </c>
      <c r="G136" s="7" t="s">
        <v>546</v>
      </c>
      <c r="H136" s="6" t="s">
        <v>363</v>
      </c>
      <c r="I136" s="8" t="s">
        <v>380</v>
      </c>
      <c r="J136" s="5"/>
      <c r="K136" s="9">
        <v>5200000</v>
      </c>
      <c r="L136" s="9">
        <v>3080000</v>
      </c>
    </row>
    <row r="137" spans="1:13" ht="31.5" x14ac:dyDescent="0.25">
      <c r="A137" s="5">
        <f t="shared" si="3"/>
        <v>12</v>
      </c>
      <c r="B137" s="5" t="s">
        <v>54</v>
      </c>
      <c r="C137" s="5" t="s">
        <v>678</v>
      </c>
      <c r="D137" s="5" t="s">
        <v>655</v>
      </c>
      <c r="E137" s="22" t="s">
        <v>547</v>
      </c>
      <c r="F137" s="6" t="s">
        <v>353</v>
      </c>
      <c r="G137" s="7" t="s">
        <v>546</v>
      </c>
      <c r="H137" s="6" t="s">
        <v>366</v>
      </c>
      <c r="I137" s="8" t="s">
        <v>381</v>
      </c>
      <c r="J137" s="5"/>
      <c r="K137" s="9">
        <v>3300000</v>
      </c>
      <c r="L137" s="9">
        <v>3300000</v>
      </c>
    </row>
    <row r="138" spans="1:13" x14ac:dyDescent="0.25">
      <c r="A138" s="5">
        <f t="shared" si="3"/>
        <v>13</v>
      </c>
      <c r="B138" s="5" t="s">
        <v>54</v>
      </c>
      <c r="C138" s="5" t="s">
        <v>631</v>
      </c>
      <c r="D138" s="5" t="s">
        <v>570</v>
      </c>
      <c r="E138" s="23" t="s">
        <v>548</v>
      </c>
      <c r="F138" s="6" t="s">
        <v>354</v>
      </c>
      <c r="G138" s="7" t="s">
        <v>546</v>
      </c>
      <c r="H138" s="6" t="s">
        <v>367</v>
      </c>
      <c r="I138" s="8" t="s">
        <v>382</v>
      </c>
      <c r="J138" s="5"/>
      <c r="K138" s="9">
        <v>7500000</v>
      </c>
      <c r="L138" s="9">
        <v>3500000</v>
      </c>
    </row>
    <row r="139" spans="1:13" x14ac:dyDescent="0.25">
      <c r="A139" s="5">
        <f t="shared" si="3"/>
        <v>14</v>
      </c>
      <c r="B139" s="5" t="s">
        <v>54</v>
      </c>
      <c r="C139" s="5" t="s">
        <v>679</v>
      </c>
      <c r="D139" s="5" t="s">
        <v>654</v>
      </c>
      <c r="E139" s="5" t="s">
        <v>551</v>
      </c>
      <c r="F139" s="6" t="s">
        <v>355</v>
      </c>
      <c r="G139" s="7" t="s">
        <v>546</v>
      </c>
      <c r="H139" s="6" t="s">
        <v>368</v>
      </c>
      <c r="I139" s="8" t="s">
        <v>383</v>
      </c>
      <c r="J139" s="5"/>
      <c r="K139" s="9">
        <v>8384000</v>
      </c>
      <c r="L139" s="9">
        <v>6384000</v>
      </c>
    </row>
    <row r="140" spans="1:13" ht="31.5" x14ac:dyDescent="0.25">
      <c r="A140" s="5">
        <f t="shared" si="3"/>
        <v>15</v>
      </c>
      <c r="B140" s="5" t="s">
        <v>54</v>
      </c>
      <c r="C140" s="5" t="s">
        <v>680</v>
      </c>
      <c r="D140" s="5" t="s">
        <v>659</v>
      </c>
      <c r="E140" s="22" t="s">
        <v>547</v>
      </c>
      <c r="F140" s="6" t="s">
        <v>356</v>
      </c>
      <c r="G140" s="7" t="s">
        <v>546</v>
      </c>
      <c r="H140" s="6" t="s">
        <v>369</v>
      </c>
      <c r="I140" s="8" t="s">
        <v>384</v>
      </c>
      <c r="J140" s="5"/>
      <c r="K140" s="9">
        <v>17000000</v>
      </c>
      <c r="L140" s="9">
        <v>7800000</v>
      </c>
    </row>
    <row r="141" spans="1:13" x14ac:dyDescent="0.25">
      <c r="A141" s="5">
        <f t="shared" si="3"/>
        <v>16</v>
      </c>
      <c r="B141" s="5" t="s">
        <v>54</v>
      </c>
      <c r="C141" s="5" t="s">
        <v>674</v>
      </c>
      <c r="D141" s="5" t="s">
        <v>649</v>
      </c>
      <c r="E141" s="23" t="s">
        <v>548</v>
      </c>
      <c r="F141" s="6" t="s">
        <v>357</v>
      </c>
      <c r="G141" s="7" t="s">
        <v>546</v>
      </c>
      <c r="H141" s="6" t="s">
        <v>361</v>
      </c>
      <c r="I141" s="8" t="s">
        <v>385</v>
      </c>
      <c r="J141" s="5"/>
      <c r="K141" s="9">
        <v>14000000</v>
      </c>
      <c r="L141" s="9">
        <v>8000000</v>
      </c>
    </row>
    <row r="142" spans="1:13" x14ac:dyDescent="0.25">
      <c r="A142" s="5">
        <f t="shared" si="3"/>
        <v>17</v>
      </c>
      <c r="B142" s="5" t="s">
        <v>54</v>
      </c>
      <c r="C142" s="5" t="s">
        <v>681</v>
      </c>
      <c r="D142" s="5" t="s">
        <v>682</v>
      </c>
      <c r="E142" s="23" t="s">
        <v>548</v>
      </c>
      <c r="F142" s="6" t="s">
        <v>358</v>
      </c>
      <c r="G142" s="7" t="s">
        <v>546</v>
      </c>
      <c r="H142" s="6" t="s">
        <v>368</v>
      </c>
      <c r="I142" s="8" t="s">
        <v>386</v>
      </c>
      <c r="J142" s="5"/>
      <c r="K142" s="9">
        <v>10400000</v>
      </c>
      <c r="L142" s="9">
        <v>8400000</v>
      </c>
    </row>
    <row r="143" spans="1:13" x14ac:dyDescent="0.25">
      <c r="A143" s="5">
        <f t="shared" si="3"/>
        <v>18</v>
      </c>
      <c r="B143" s="5" t="s">
        <v>54</v>
      </c>
      <c r="C143" s="5" t="s">
        <v>676</v>
      </c>
      <c r="D143" s="5" t="s">
        <v>682</v>
      </c>
      <c r="E143" s="23" t="s">
        <v>548</v>
      </c>
      <c r="F143" s="6" t="s">
        <v>359</v>
      </c>
      <c r="G143" s="7" t="s">
        <v>546</v>
      </c>
      <c r="H143" s="6" t="s">
        <v>364</v>
      </c>
      <c r="I143" s="8" t="s">
        <v>387</v>
      </c>
      <c r="J143" s="5"/>
      <c r="K143" s="9">
        <v>28652500</v>
      </c>
      <c r="L143" s="9">
        <v>18652500</v>
      </c>
    </row>
    <row r="144" spans="1:13" x14ac:dyDescent="0.25">
      <c r="A144" s="5">
        <f t="shared" si="3"/>
        <v>19</v>
      </c>
      <c r="B144" s="5" t="s">
        <v>54</v>
      </c>
      <c r="C144" s="5" t="s">
        <v>676</v>
      </c>
      <c r="D144" s="5" t="s">
        <v>682</v>
      </c>
      <c r="E144" s="23" t="s">
        <v>548</v>
      </c>
      <c r="F144" s="6" t="s">
        <v>360</v>
      </c>
      <c r="G144" s="7" t="s">
        <v>546</v>
      </c>
      <c r="H144" s="6" t="s">
        <v>364</v>
      </c>
      <c r="I144" s="8" t="s">
        <v>388</v>
      </c>
      <c r="J144" s="5"/>
      <c r="K144" s="9">
        <v>31299840</v>
      </c>
      <c r="L144" s="9">
        <v>18729984</v>
      </c>
      <c r="M144" s="18"/>
    </row>
    <row r="145" spans="1:12" x14ac:dyDescent="0.25">
      <c r="A145" s="24" t="s">
        <v>562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19">
        <f>+K8+K10+K11+K12+K13+K14+K15+K16+K17+K18+K19+K20+K21+K22+K23+K24+K25+K27+K28+K29+K30+K31+K32+K33+K34+K35+K36+K37+K38+K39+K40+K41+K42+K43+K44+K45+K46+K47+K48+K49+K50+K51+K52+K53+K54+K55+K56+K57+K58+K59+K60+K61+K62+K63+K64+K65+K66+K67+K68+K69+K70+K71+K72+K73+K74+K75+K76+K77+K78+K79+K80+K81+K82+K83+K84+K85+K86+K87+K88+K89+K90+K91+K92+K93+K94+K95+K96+K97+K98+K99+K100+K101+K102+K103+K104+K105+K106+K107+K108+K109+K110+K111+K112+K113+K114+K115+K116+K117+K118+K119+K120+K121+K122+K123+K124+K126+K127+K128+K129+K130+K131+K132+K133+K134+K135+K136+K137+K138+K139+K140+K141+K142+K143+K144</f>
        <v>3394219644.6999998</v>
      </c>
      <c r="L145" s="19">
        <f>+L8+L10+L11+L12+L13+L14+L15+L16+L17+L18+L19+L20+L21+L22+L23+L24+L25+L27+L28+L29+L30+L31+L32+L33+L34+L35+L36+L37+L38+L39+L40+L41+L42+L43+L44+L45+L46+L47+L48+L49+L50+L51+L52+L53+L54+L55+L56+L57+L58+L59+L60+L61+L62+L63+L64+L65+L66+L67+L68+L69+L70+L71+L72+L73+L74+L75+L76+L77+L78+L79+L80+L81+L82+L83+L84+L85+L86+L87+L88+L89+L90+L91+L92+L93+L94+L95+L96+L97+L98+L99+L100+L101+L102+L103+L104+L105+L106+L107+L108+L109+L110+L111+L112+L113+L114+L115+L116+L117+L118+L119+L120+L121+L122+L123+L124+L126+L127+L128+L129+L130+L131+L132+L133+L134+L135+L136+L137+L138+L139+L140+L141+L142+L143+L144</f>
        <v>2719956895.1799998</v>
      </c>
    </row>
    <row r="146" spans="1:12" x14ac:dyDescent="0.25">
      <c r="A146" s="24" t="s">
        <v>563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0"/>
      <c r="L146" s="20"/>
    </row>
  </sheetData>
  <autoFilter ref="A8:M146" xr:uid="{39339EF8-478C-4F70-94A4-C179370E8AB2}"/>
  <mergeCells count="8">
    <mergeCell ref="A145:J145"/>
    <mergeCell ref="A146:J146"/>
    <mergeCell ref="A1:L1"/>
    <mergeCell ref="A5:L5"/>
    <mergeCell ref="A7:L7"/>
    <mergeCell ref="A9:L9"/>
    <mergeCell ref="A26:L26"/>
    <mergeCell ref="A125:L125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UZ</vt:lpstr>
      <vt:lpstr>RU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user-240</dc:creator>
  <cp:lastModifiedBy>user-240</cp:lastModifiedBy>
  <cp:lastPrinted>2024-06-26T13:36:35Z</cp:lastPrinted>
  <dcterms:created xsi:type="dcterms:W3CDTF">2024-04-16T14:18:25Z</dcterms:created>
  <dcterms:modified xsi:type="dcterms:W3CDTF">2025-01-27T15:30:42Z</dcterms:modified>
</cp:coreProperties>
</file>